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Riaz\AppData\Local\Microsoft\Windows\INetCache\Content.Outlook\3SQY8AGH\"/>
    </mc:Choice>
  </mc:AlternateContent>
  <xr:revisionPtr revIDLastSave="0" documentId="13_ncr:1_{AC6EAED2-A54A-46C5-A080-7DBF05BBB2CB}" xr6:coauthVersionLast="47" xr6:coauthVersionMax="47" xr10:uidLastSave="{00000000-0000-0000-0000-000000000000}"/>
  <bookViews>
    <workbookView xWindow="-108" yWindow="-108" windowWidth="23256" windowHeight="12456" activeTab="1" xr2:uid="{FB394929-E4F6-4643-A689-84D7270CFB7D}"/>
  </bookViews>
  <sheets>
    <sheet name="RFQ Fruit Plants" sheetId="1" r:id="rId1"/>
    <sheet name="Vegetable Kits" sheetId="2" r:id="rId2"/>
    <sheet name="Vegetable Kit Pictures" sheetId="3" r:id="rId3"/>
  </sheets>
  <externalReferences>
    <externalReference r:id="rId4"/>
  </externalReferences>
  <definedNames>
    <definedName name="_xlnm.Print_Area" localSheetId="0">'RFQ Fruit Plants'!$A:$L</definedName>
    <definedName name="_xlnm.Print_Area" localSheetId="1">'Vegetable Kits'!$A:$L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2" l="1"/>
  <c r="J5" i="2"/>
  <c r="B22" i="1"/>
  <c r="F21" i="1"/>
  <c r="E21" i="1"/>
  <c r="F20" i="1"/>
  <c r="E20" i="1"/>
  <c r="F19" i="1"/>
  <c r="E19" i="1"/>
  <c r="F18" i="1"/>
  <c r="E18" i="1"/>
  <c r="F17" i="1"/>
  <c r="E17" i="1"/>
  <c r="F16" i="1"/>
  <c r="E16" i="1"/>
  <c r="F15" i="1"/>
  <c r="E15" i="1"/>
  <c r="F14" i="1"/>
  <c r="E14" i="1"/>
  <c r="J5" i="1"/>
</calcChain>
</file>

<file path=xl/sharedStrings.xml><?xml version="1.0" encoding="utf-8"?>
<sst xmlns="http://schemas.openxmlformats.org/spreadsheetml/2006/main" count="107" uniqueCount="68">
  <si>
    <t xml:space="preserve">Aga Khan Rural Support Program (AKRSP) </t>
  </si>
  <si>
    <t>REQUEST FOR QUOTATION (RFQ)</t>
  </si>
  <si>
    <t>RFQ No:</t>
  </si>
  <si>
    <t>G/BR/EQT/005</t>
  </si>
  <si>
    <t>Delivery Point:</t>
  </si>
  <si>
    <t>RPOG</t>
  </si>
  <si>
    <t xml:space="preserve">RFQ Date: </t>
  </si>
  <si>
    <t>Submission Date:</t>
  </si>
  <si>
    <t>Issued By:</t>
  </si>
  <si>
    <t>Issued To:</t>
  </si>
  <si>
    <t>Head of Admin &amp; Procurement</t>
  </si>
  <si>
    <t>Aga Kha Rural Support Programme Head Office Gilgit</t>
  </si>
  <si>
    <t>Phone:</t>
  </si>
  <si>
    <t>Fax:</t>
  </si>
  <si>
    <t>Mobile:</t>
  </si>
  <si>
    <t xml:space="preserve">Sr. </t>
  </si>
  <si>
    <t>Particulars</t>
  </si>
  <si>
    <t>Units</t>
  </si>
  <si>
    <t>Qty</t>
  </si>
  <si>
    <t>Cherry	 (Varieties: Bing, Stella, Barlet,  Sweet Heart, Regina, Vain, Tatarian, Merchant 	Size: Height: Minimum 4 feet, Stem thickness: 1 to 1.5 inch, Budded/grafted)</t>
  </si>
  <si>
    <t>Evaluation Criteria</t>
  </si>
  <si>
    <t>Apple (Varieties: Red &amp; Golden delicious, Gala group , Suspolo, Star King ) Size: Height: Minimum 4 feet, Stem thickness: 1 to 1.5 inch, Budded/grafted)</t>
  </si>
  <si>
    <t>Price</t>
  </si>
  <si>
    <t>Persimmon (Varieties: Local (Desi) Japani Phal, Size: Height: Minimum 4 feet Thickness: 1- 1.5 inch)</t>
  </si>
  <si>
    <t>Nursery Registration Certificate from Agriculture Departmennt of GB</t>
  </si>
  <si>
    <t>Pear ( Varieties: Batang, Babugosha, Shuguri, Picho., Size:Height: Minimum 4 feet, Stem thickness: 1 to 1.5 inch, Budded/grafted)</t>
  </si>
  <si>
    <t>Past working Experience</t>
  </si>
  <si>
    <t>Apricot	(Varieties: Habi, Halman, Ameri, Charmaghzi (Afghani), Alishahkakas, Shikanda etc, Size: Height: Minimum 4 feet, Stem thickness: 1 to 1.5 inch, Budded/grafted</t>
  </si>
  <si>
    <t>Certified and disease free plants</t>
  </si>
  <si>
    <t>Grapes (Varities: King rubi, Vitro black, Sughra, Crimson, Himrod, Margoon, Size: Not shorter than 2 feet)</t>
  </si>
  <si>
    <t>Sizes must also be mentioned against each plant</t>
  </si>
  <si>
    <t>Almond (Varieties: Patasa, Krishma,  Talvari, abdulwadi etc. Size:Height: Minimum 4 feet, Stem thickness: 1 to 1.5 inch, Budded/grafted</t>
  </si>
  <si>
    <t>payment terms</t>
  </si>
  <si>
    <t>Olive</t>
  </si>
  <si>
    <t>Delivery Period</t>
  </si>
  <si>
    <t xml:space="preserve">No letigations with AKRSP, Government or any other NGO. </t>
  </si>
  <si>
    <t>Important Note:</t>
  </si>
  <si>
    <t>Key Requirements</t>
  </si>
  <si>
    <t xml:space="preserve">   </t>
  </si>
  <si>
    <t>Vendor Receipt &amp; Acknowledgement</t>
  </si>
  <si>
    <t>* Your quotation must be provided on Company's letter head and must be accompnyed with this RFQ form along with annexure. All documents must be duly signed and stamped. You can submitt your sealed quotation complete in all respects to undersigned with in specified time.
* Any quotation which is not fulfilling the criteria will be rejected.
* AKRSP Procurement Committee reserves rights to accept OR reject quotation(s) and also reserves the rights to cancel this process in full or in parts.
* Your quotation must reach with in given deadline. No quotation will be accepted afterwords.
* The evaluation will be done based on the criteria mentioned above. 
* This is NOT a Public Bid Opening. Quotations will be opened and analyzed by AKRSP Procurement Committee as per AKRSP Procurement Policy.</t>
  </si>
  <si>
    <t>Name: _________________________</t>
  </si>
  <si>
    <t>Designation: _____________________</t>
  </si>
  <si>
    <t>Sign &amp; Stamp</t>
  </si>
  <si>
    <t>_________________________</t>
  </si>
  <si>
    <t>Signatures:</t>
  </si>
  <si>
    <t>G/BR/EQT/006</t>
  </si>
  <si>
    <t>Plastic Seedling Tray (Plastic made with 128 holes )</t>
  </si>
  <si>
    <t>Vegetable Tool Kit</t>
  </si>
  <si>
    <t>3 Pcs Garden Tools Set Trowel Transplanting Gardening Shovel (Made of plastic handle and iron material, easy to use, not easy to dirty and rust, Skid-proof plastic handle, smooth edge Size: Approx. 26x10x2cm/10.24x3.94x0.79inch)</t>
  </si>
  <si>
    <t>Gardening Gloves (made with durable ABS plastic, puncture-resistan, BREATHABLE FABRIC)</t>
  </si>
  <si>
    <t>Plant Shower Bottle (9 ltr -LARGE SIZE )</t>
  </si>
  <si>
    <t xml:space="preserve">Digging Hoe </t>
  </si>
  <si>
    <t xml:space="preserve">Description </t>
  </si>
  <si>
    <t xml:space="preserve">Details </t>
  </si>
  <si>
    <t xml:space="preserve">Quantity </t>
  </si>
  <si>
    <t>Picture</t>
  </si>
  <si>
    <t xml:space="preserve">Plastic Seedling Tray </t>
  </si>
  <si>
    <t xml:space="preserve">Plastic made with 128 holes </t>
  </si>
  <si>
    <t>3 Pcs Garden Tools Set Trowel Transplanting Gardening Shovel</t>
  </si>
  <si>
    <t>Made of plastic handle and iron material, easy to use, not easy to dirty and rust, Skid-proof plastic handle, smooth edge
Size: Approx. 26x10x2cm/10.24x3.94x0.79inch</t>
  </si>
  <si>
    <t>1 set</t>
  </si>
  <si>
    <t>Gardening Gloves</t>
  </si>
  <si>
    <t>made with durable ABS plastic, puncture-resistan, BREATHABLE FABRIC</t>
  </si>
  <si>
    <t xml:space="preserve">Plant Shower Bottle </t>
  </si>
  <si>
    <t xml:space="preserve">9 ltr -LARGE SIZE </t>
  </si>
  <si>
    <t>Registration of the company/supplier with competent authority</t>
  </si>
  <si>
    <t>Rates must be as per provided specific pictures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</si>
</sst>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ptos Narrow"/>
      <family val="2"/>
      <scheme val="minor"/>
    </font>
    <font>
      <sz val="11"/>
      <color theme="1"/>
      <name val="Aptos Narrow"/>
      <family val="2"/>
      <scheme val="minor"/>
    </font>
    <font>
      <b/>
      <sz val="11"/>
      <color theme="1"/>
      <name val="Aptos Narrow"/>
      <family val="2"/>
      <scheme val="minor"/>
    </font>
    <font>
      <sz val="10"/>
      <name val="Arial"/>
      <family val="2"/>
    </font>
    <font>
      <b/>
      <sz val="11"/>
      <name val="Times New Roman"/>
      <family val="1"/>
    </font>
    <font>
      <sz val="11"/>
      <color theme="1"/>
      <name val="Simplified Arabic"/>
      <family val="1"/>
    </font>
    <font>
      <sz val="11"/>
      <color theme="0"/>
      <name val="Simplified Arabic"/>
      <family val="1"/>
    </font>
    <font>
      <sz val="11"/>
      <name val="Simplified Arabic"/>
      <family val="1"/>
    </font>
    <font>
      <b/>
      <sz val="11"/>
      <color theme="0"/>
      <name val="Simplified Arabic"/>
      <family val="1"/>
    </font>
    <font>
      <b/>
      <sz val="11"/>
      <color theme="1"/>
      <name val="Simplified Arabic"/>
      <family val="1"/>
    </font>
    <font>
      <sz val="11"/>
      <color theme="1"/>
      <name val="Times New Roman"/>
      <family val="1"/>
    </font>
    <font>
      <b/>
      <sz val="20"/>
      <name val="Times New Roman"/>
      <family val="1"/>
    </font>
    <font>
      <sz val="14"/>
      <color theme="1"/>
      <name val="Simplified Arabic"/>
      <family val="1"/>
    </font>
    <font>
      <sz val="14"/>
      <color theme="0"/>
      <name val="Simplified Arabic"/>
      <family val="1"/>
    </font>
    <font>
      <b/>
      <sz val="14"/>
      <color theme="0"/>
      <name val="Simplified Arabic"/>
      <family val="1"/>
    </font>
    <font>
      <b/>
      <sz val="14"/>
      <color theme="1"/>
      <name val="Simplified Arabic"/>
      <family val="1"/>
    </font>
    <font>
      <b/>
      <sz val="12"/>
      <color theme="1"/>
      <name val="Aptos Narrow"/>
      <family val="2"/>
      <scheme val="minor"/>
    </font>
    <font>
      <sz val="11"/>
      <color rgb="FF212121"/>
      <name val="Arial"/>
      <family val="2"/>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48">
    <border>
      <left/>
      <right/>
      <top/>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style="thin">
        <color theme="0"/>
      </right>
      <top style="thin">
        <color theme="0"/>
      </top>
      <bottom/>
      <diagonal/>
    </border>
    <border>
      <left style="thin">
        <color indexed="64"/>
      </left>
      <right style="thin">
        <color indexed="64"/>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3" fillId="0" borderId="0"/>
  </cellStyleXfs>
  <cellXfs count="147">
    <xf numFmtId="0" fontId="0" fillId="0" borderId="0" xfId="0"/>
    <xf numFmtId="0" fontId="1" fillId="0" borderId="0" xfId="0" applyFont="1"/>
    <xf numFmtId="0" fontId="5" fillId="0" borderId="0" xfId="0" applyFont="1"/>
    <xf numFmtId="0" fontId="6" fillId="2" borderId="1" xfId="0" applyFont="1" applyFill="1" applyBorder="1" applyAlignment="1">
      <alignment horizontal="left" vertical="center"/>
    </xf>
    <xf numFmtId="0" fontId="6" fillId="2" borderId="4" xfId="0" applyFont="1" applyFill="1" applyBorder="1"/>
    <xf numFmtId="0" fontId="6" fillId="2" borderId="5" xfId="0" applyFont="1" applyFill="1" applyBorder="1"/>
    <xf numFmtId="0" fontId="5" fillId="0" borderId="13" xfId="0" applyFont="1" applyBorder="1"/>
    <xf numFmtId="0" fontId="5" fillId="0" borderId="14" xfId="0" applyFont="1" applyBorder="1"/>
    <xf numFmtId="0" fontId="5" fillId="0" borderId="21" xfId="0" applyFont="1" applyBorder="1"/>
    <xf numFmtId="0" fontId="5" fillId="0" borderId="22" xfId="0" applyFont="1" applyBorder="1"/>
    <xf numFmtId="0" fontId="5" fillId="0" borderId="23" xfId="0" applyFont="1" applyBorder="1"/>
    <xf numFmtId="0" fontId="6" fillId="2" borderId="24" xfId="0" applyFont="1" applyFill="1" applyBorder="1" applyAlignment="1">
      <alignment horizontal="center"/>
    </xf>
    <xf numFmtId="0" fontId="6" fillId="2" borderId="25" xfId="0" applyFont="1" applyFill="1" applyBorder="1" applyAlignment="1">
      <alignment horizontal="center"/>
    </xf>
    <xf numFmtId="0" fontId="6" fillId="2" borderId="26" xfId="0" applyFont="1" applyFill="1" applyBorder="1" applyAlignment="1">
      <alignment horizontal="center"/>
    </xf>
    <xf numFmtId="0" fontId="5" fillId="0" borderId="27" xfId="0" applyFont="1" applyBorder="1" applyAlignment="1">
      <alignment vertical="center"/>
    </xf>
    <xf numFmtId="0" fontId="5" fillId="0" borderId="29" xfId="0" applyFont="1" applyBorder="1" applyAlignment="1">
      <alignment vertical="center" wrapText="1"/>
    </xf>
    <xf numFmtId="0" fontId="5" fillId="0" borderId="30" xfId="0" applyFont="1" applyBorder="1" applyAlignment="1">
      <alignment vertical="center"/>
    </xf>
    <xf numFmtId="9" fontId="5" fillId="0" borderId="0" xfId="0" applyNumberFormat="1" applyFont="1"/>
    <xf numFmtId="0" fontId="5" fillId="0" borderId="0" xfId="0" applyFont="1" applyAlignment="1">
      <alignment vertical="center"/>
    </xf>
    <xf numFmtId="0" fontId="6" fillId="0" borderId="0" xfId="0" applyFont="1"/>
    <xf numFmtId="0" fontId="7" fillId="0" borderId="0" xfId="0" applyFont="1" applyAlignment="1">
      <alignment vertical="center"/>
    </xf>
    <xf numFmtId="0" fontId="7" fillId="0" borderId="0" xfId="0" applyFont="1"/>
    <xf numFmtId="0" fontId="5" fillId="0" borderId="0" xfId="0" applyFont="1" applyAlignment="1">
      <alignment wrapText="1"/>
    </xf>
    <xf numFmtId="0" fontId="7" fillId="0" borderId="0" xfId="0" applyFont="1" applyAlignment="1">
      <alignment wrapText="1"/>
    </xf>
    <xf numFmtId="0" fontId="7" fillId="0" borderId="0" xfId="0" applyFont="1" applyAlignment="1">
      <alignment horizontal="left" vertical="center"/>
    </xf>
    <xf numFmtId="0" fontId="7" fillId="0" borderId="0" xfId="0" applyFont="1" applyAlignment="1">
      <alignment horizontal="left"/>
    </xf>
    <xf numFmtId="0" fontId="5" fillId="0" borderId="27" xfId="0" applyFont="1" applyBorder="1"/>
    <xf numFmtId="0" fontId="5" fillId="0" borderId="27" xfId="0" applyFont="1" applyBorder="1" applyAlignment="1">
      <alignment horizontal="right"/>
    </xf>
    <xf numFmtId="0" fontId="5" fillId="0" borderId="27" xfId="0" applyFont="1" applyBorder="1" applyAlignment="1">
      <alignment horizontal="center"/>
    </xf>
    <xf numFmtId="0" fontId="5" fillId="0" borderId="13" xfId="0" applyFont="1" applyBorder="1" applyAlignment="1">
      <alignment horizontal="left"/>
    </xf>
    <xf numFmtId="0" fontId="5" fillId="0" borderId="21" xfId="0" applyFont="1" applyBorder="1" applyAlignment="1">
      <alignment horizontal="left"/>
    </xf>
    <xf numFmtId="0" fontId="6" fillId="2" borderId="31" xfId="0" applyFont="1" applyFill="1" applyBorder="1"/>
    <xf numFmtId="0" fontId="8" fillId="2" borderId="32" xfId="0" applyFont="1" applyFill="1" applyBorder="1"/>
    <xf numFmtId="0" fontId="6" fillId="2" borderId="32" xfId="0" applyFont="1" applyFill="1" applyBorder="1"/>
    <xf numFmtId="0" fontId="6" fillId="2" borderId="33" xfId="0" applyFont="1" applyFill="1" applyBorder="1"/>
    <xf numFmtId="0" fontId="9" fillId="0" borderId="0" xfId="0" applyFont="1"/>
    <xf numFmtId="0" fontId="10" fillId="0" borderId="0" xfId="0" applyFont="1"/>
    <xf numFmtId="0" fontId="12" fillId="0" borderId="0" xfId="0" applyFont="1"/>
    <xf numFmtId="0" fontId="13" fillId="2" borderId="1" xfId="0" applyFont="1" applyFill="1" applyBorder="1" applyAlignment="1">
      <alignment horizontal="left" vertical="center"/>
    </xf>
    <xf numFmtId="0" fontId="13" fillId="2" borderId="4" xfId="0" applyFont="1" applyFill="1" applyBorder="1"/>
    <xf numFmtId="0" fontId="13" fillId="2" borderId="5" xfId="0" applyFont="1" applyFill="1" applyBorder="1"/>
    <xf numFmtId="0" fontId="12" fillId="0" borderId="13" xfId="0" applyFont="1" applyBorder="1"/>
    <xf numFmtId="0" fontId="12" fillId="0" borderId="14" xfId="0" applyFont="1" applyBorder="1"/>
    <xf numFmtId="0" fontId="12" fillId="0" borderId="21" xfId="0" applyFont="1" applyBorder="1"/>
    <xf numFmtId="0" fontId="12" fillId="0" borderId="22" xfId="0" applyFont="1" applyBorder="1"/>
    <xf numFmtId="0" fontId="12" fillId="0" borderId="23" xfId="0" applyFont="1" applyBorder="1"/>
    <xf numFmtId="0" fontId="13" fillId="2" borderId="24" xfId="0" applyFont="1" applyFill="1" applyBorder="1" applyAlignment="1">
      <alignment horizontal="center"/>
    </xf>
    <xf numFmtId="0" fontId="13" fillId="2" borderId="25" xfId="0" applyFont="1" applyFill="1" applyBorder="1" applyAlignment="1">
      <alignment horizontal="center"/>
    </xf>
    <xf numFmtId="0" fontId="13" fillId="2" borderId="26" xfId="0" applyFont="1" applyFill="1" applyBorder="1" applyAlignment="1">
      <alignment horizontal="center"/>
    </xf>
    <xf numFmtId="0" fontId="12" fillId="0" borderId="27" xfId="0" applyFont="1" applyBorder="1" applyAlignment="1">
      <alignment vertical="center"/>
    </xf>
    <xf numFmtId="0" fontId="12" fillId="0" borderId="13" xfId="0" applyFont="1" applyBorder="1" applyAlignment="1">
      <alignment horizontal="left"/>
    </xf>
    <xf numFmtId="0" fontId="12" fillId="0" borderId="27" xfId="0" applyFont="1" applyBorder="1"/>
    <xf numFmtId="0" fontId="12" fillId="0" borderId="27" xfId="0" applyFont="1" applyBorder="1" applyAlignment="1">
      <alignment horizontal="right"/>
    </xf>
    <xf numFmtId="0" fontId="12" fillId="0" borderId="27" xfId="0" applyFont="1" applyBorder="1" applyAlignment="1">
      <alignment horizontal="center"/>
    </xf>
    <xf numFmtId="0" fontId="12" fillId="0" borderId="21" xfId="0" applyFont="1" applyBorder="1" applyAlignment="1">
      <alignment horizontal="left"/>
    </xf>
    <xf numFmtId="0" fontId="13" fillId="2" borderId="31" xfId="0" applyFont="1" applyFill="1" applyBorder="1"/>
    <xf numFmtId="0" fontId="14" fillId="2" borderId="32" xfId="0" applyFont="1" applyFill="1" applyBorder="1"/>
    <xf numFmtId="0" fontId="13" fillId="2" borderId="32" xfId="0" applyFont="1" applyFill="1" applyBorder="1"/>
    <xf numFmtId="0" fontId="13" fillId="2" borderId="33" xfId="0" applyFont="1" applyFill="1" applyBorder="1"/>
    <xf numFmtId="0" fontId="15" fillId="0" borderId="0" xfId="0" applyFont="1"/>
    <xf numFmtId="0" fontId="16" fillId="3" borderId="36" xfId="0" applyFont="1" applyFill="1" applyBorder="1" applyAlignment="1">
      <alignment horizontal="center" vertical="center" wrapText="1"/>
    </xf>
    <xf numFmtId="0" fontId="16" fillId="3" borderId="37" xfId="0" applyFont="1" applyFill="1" applyBorder="1" applyAlignment="1">
      <alignment horizontal="center"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center" vertical="center" wrapText="1"/>
    </xf>
    <xf numFmtId="0" fontId="0" fillId="0" borderId="41" xfId="0" applyBorder="1"/>
    <xf numFmtId="0" fontId="2" fillId="0" borderId="42" xfId="0" applyFont="1" applyBorder="1" applyAlignment="1">
      <alignment horizontal="left" vertical="center" wrapText="1"/>
    </xf>
    <xf numFmtId="0" fontId="2" fillId="0" borderId="43" xfId="0" applyFont="1" applyBorder="1" applyAlignment="1">
      <alignment horizontal="center" vertical="center"/>
    </xf>
    <xf numFmtId="0" fontId="0" fillId="0" borderId="44" xfId="0" applyBorder="1"/>
    <xf numFmtId="0" fontId="17" fillId="0" borderId="45" xfId="0" applyFont="1" applyBorder="1" applyAlignment="1">
      <alignment wrapText="1"/>
    </xf>
    <xf numFmtId="0" fontId="2" fillId="0" borderId="45" xfId="0" applyFont="1" applyBorder="1" applyAlignment="1">
      <alignment horizontal="left" vertical="center" wrapText="1"/>
    </xf>
    <xf numFmtId="0" fontId="2" fillId="0" borderId="46" xfId="0" applyFont="1" applyBorder="1" applyAlignment="1">
      <alignment horizontal="center" vertical="center"/>
    </xf>
    <xf numFmtId="0" fontId="0" fillId="0" borderId="47" xfId="0" applyBorder="1"/>
    <xf numFmtId="0" fontId="2" fillId="0" borderId="0" xfId="0" applyFont="1" applyAlignment="1">
      <alignment horizontal="left" vertical="center" wrapText="1"/>
    </xf>
    <xf numFmtId="0" fontId="2" fillId="0" borderId="0" xfId="0" applyFont="1" applyAlignment="1">
      <alignment horizontal="center" vertical="center"/>
    </xf>
    <xf numFmtId="0" fontId="0" fillId="0" borderId="0" xfId="0" applyAlignment="1">
      <alignment wrapText="1"/>
    </xf>
    <xf numFmtId="0" fontId="8" fillId="2" borderId="4" xfId="0" applyFont="1" applyFill="1" applyBorder="1" applyAlignment="1">
      <alignment horizontal="center"/>
    </xf>
    <xf numFmtId="0" fontId="8" fillId="2" borderId="9" xfId="0" applyFont="1" applyFill="1" applyBorder="1" applyAlignment="1">
      <alignment horizontal="center"/>
    </xf>
    <xf numFmtId="0" fontId="8" fillId="2" borderId="5" xfId="0" applyFont="1" applyFill="1" applyBorder="1" applyAlignment="1">
      <alignment horizontal="center"/>
    </xf>
    <xf numFmtId="0" fontId="5" fillId="0" borderId="34" xfId="0" applyFont="1" applyBorder="1" applyAlignment="1">
      <alignment horizontal="left" vertical="top" wrapText="1"/>
    </xf>
    <xf numFmtId="0" fontId="5" fillId="0" borderId="16" xfId="0" applyFont="1" applyBorder="1" applyAlignment="1">
      <alignment horizontal="left" vertical="top"/>
    </xf>
    <xf numFmtId="0" fontId="5" fillId="0" borderId="35" xfId="0" applyFont="1" applyBorder="1" applyAlignment="1">
      <alignment horizontal="left" vertical="top"/>
    </xf>
    <xf numFmtId="0" fontId="5" fillId="0" borderId="13" xfId="0" applyFont="1" applyBorder="1" applyAlignment="1">
      <alignment horizontal="left" vertical="top"/>
    </xf>
    <xf numFmtId="0" fontId="5" fillId="0" borderId="0" xfId="0" applyFont="1" applyAlignment="1">
      <alignment horizontal="left" vertical="top"/>
    </xf>
    <xf numFmtId="0" fontId="5" fillId="0" borderId="14" xfId="0" applyFont="1" applyBorder="1" applyAlignment="1">
      <alignment horizontal="left" vertical="top"/>
    </xf>
    <xf numFmtId="0" fontId="5" fillId="0" borderId="21" xfId="0" applyFont="1" applyBorder="1" applyAlignment="1">
      <alignment horizontal="left" vertical="top"/>
    </xf>
    <xf numFmtId="0" fontId="5" fillId="0" borderId="22" xfId="0" applyFont="1" applyBorder="1" applyAlignment="1">
      <alignment horizontal="left" vertical="top"/>
    </xf>
    <xf numFmtId="0" fontId="5" fillId="0" borderId="23" xfId="0" applyFont="1" applyBorder="1" applyAlignment="1">
      <alignment horizontal="left" vertical="top"/>
    </xf>
    <xf numFmtId="0" fontId="5" fillId="0" borderId="13" xfId="0" applyFont="1" applyBorder="1" applyAlignment="1">
      <alignment horizontal="center" vertical="center" wrapText="1"/>
    </xf>
    <xf numFmtId="0" fontId="5" fillId="0" borderId="0" xfId="0" applyFont="1" applyAlignment="1">
      <alignment horizontal="left" wrapText="1"/>
    </xf>
    <xf numFmtId="0" fontId="5" fillId="0" borderId="14" xfId="0" applyFont="1" applyBorder="1" applyAlignment="1">
      <alignment horizontal="left" wrapText="1"/>
    </xf>
    <xf numFmtId="0" fontId="5" fillId="0" borderId="27" xfId="0" applyFont="1" applyBorder="1" applyAlignment="1">
      <alignment horizontal="left"/>
    </xf>
    <xf numFmtId="0" fontId="6" fillId="2" borderId="4" xfId="0" applyFont="1" applyFill="1" applyBorder="1" applyAlignment="1">
      <alignment horizontal="center"/>
    </xf>
    <xf numFmtId="0" fontId="6" fillId="2" borderId="9" xfId="0" applyFont="1" applyFill="1" applyBorder="1" applyAlignment="1">
      <alignment horizontal="center"/>
    </xf>
    <xf numFmtId="0" fontId="6" fillId="2" borderId="5" xfId="0" applyFont="1" applyFill="1" applyBorder="1" applyAlignment="1">
      <alignment horizontal="center"/>
    </xf>
    <xf numFmtId="0" fontId="5" fillId="0" borderId="28"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6" fillId="2" borderId="0" xfId="0" applyFont="1" applyFill="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4" fillId="0" borderId="0" xfId="1" applyFont="1" applyAlignment="1">
      <alignment horizontal="center" vertical="center"/>
    </xf>
    <xf numFmtId="0" fontId="5" fillId="0" borderId="2" xfId="0" applyFont="1" applyBorder="1" applyAlignment="1">
      <alignment horizontal="center"/>
    </xf>
    <xf numFmtId="0" fontId="5" fillId="0" borderId="3" xfId="0" applyFont="1" applyBorder="1" applyAlignment="1">
      <alignment horizontal="center"/>
    </xf>
    <xf numFmtId="15" fontId="5" fillId="0" borderId="2" xfId="0" applyNumberFormat="1" applyFont="1" applyBorder="1" applyAlignment="1">
      <alignment horizontal="center"/>
    </xf>
    <xf numFmtId="15" fontId="5" fillId="0" borderId="3" xfId="0" applyNumberFormat="1" applyFont="1" applyBorder="1" applyAlignment="1">
      <alignment horizontal="center"/>
    </xf>
    <xf numFmtId="0" fontId="12" fillId="0" borderId="27" xfId="0" applyFont="1" applyBorder="1" applyAlignment="1">
      <alignment horizontal="left"/>
    </xf>
    <xf numFmtId="0" fontId="14" fillId="2" borderId="4" xfId="0" applyFont="1" applyFill="1" applyBorder="1" applyAlignment="1">
      <alignment horizontal="center"/>
    </xf>
    <xf numFmtId="0" fontId="14" fillId="2" borderId="9" xfId="0" applyFont="1" applyFill="1" applyBorder="1" applyAlignment="1">
      <alignment horizontal="center"/>
    </xf>
    <xf numFmtId="0" fontId="14" fillId="2" borderId="5" xfId="0" applyFont="1" applyFill="1" applyBorder="1" applyAlignment="1">
      <alignment horizontal="center"/>
    </xf>
    <xf numFmtId="0" fontId="12" fillId="0" borderId="13" xfId="0" applyFont="1" applyBorder="1" applyAlignment="1">
      <alignment horizontal="center" vertical="center" wrapText="1"/>
    </xf>
    <xf numFmtId="0" fontId="12" fillId="0" borderId="0" xfId="0" applyFont="1" applyAlignment="1">
      <alignment horizontal="left" wrapText="1"/>
    </xf>
    <xf numFmtId="0" fontId="12" fillId="0" borderId="14" xfId="0" applyFont="1" applyBorder="1" applyAlignment="1">
      <alignment horizontal="left" wrapText="1"/>
    </xf>
    <xf numFmtId="0" fontId="13" fillId="2" borderId="4" xfId="0" applyFont="1" applyFill="1" applyBorder="1" applyAlignment="1">
      <alignment horizontal="center"/>
    </xf>
    <xf numFmtId="0" fontId="13" fillId="2" borderId="9" xfId="0" applyFont="1" applyFill="1" applyBorder="1" applyAlignment="1">
      <alignment horizontal="center"/>
    </xf>
    <xf numFmtId="0" fontId="13" fillId="2" borderId="5" xfId="0" applyFont="1" applyFill="1" applyBorder="1" applyAlignment="1">
      <alignment horizontal="center"/>
    </xf>
    <xf numFmtId="0" fontId="13" fillId="2" borderId="6" xfId="0" applyFont="1" applyFill="1" applyBorder="1" applyAlignment="1">
      <alignment horizontal="center"/>
    </xf>
    <xf numFmtId="0" fontId="13" fillId="2" borderId="7" xfId="0" applyFont="1" applyFill="1" applyBorder="1" applyAlignment="1">
      <alignment horizontal="center"/>
    </xf>
    <xf numFmtId="0" fontId="13" fillId="2" borderId="8" xfId="0" applyFont="1" applyFill="1" applyBorder="1" applyAlignment="1">
      <alignment horizontal="center"/>
    </xf>
    <xf numFmtId="0" fontId="12" fillId="0" borderId="10" xfId="0" applyFon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0" fontId="12" fillId="0" borderId="15" xfId="0" applyFont="1" applyBorder="1" applyAlignment="1">
      <alignment horizontal="left"/>
    </xf>
    <xf numFmtId="0" fontId="12" fillId="0" borderId="16" xfId="0" applyFont="1" applyBorder="1" applyAlignment="1">
      <alignment horizontal="left"/>
    </xf>
    <xf numFmtId="0" fontId="12" fillId="0" borderId="17" xfId="0" applyFont="1" applyBorder="1" applyAlignment="1">
      <alignment horizontal="left"/>
    </xf>
    <xf numFmtId="0" fontId="12" fillId="0" borderId="18"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11" fillId="0" borderId="0" xfId="1" applyFont="1" applyAlignment="1">
      <alignment horizontal="center" vertical="center"/>
    </xf>
    <xf numFmtId="0" fontId="12" fillId="0" borderId="2" xfId="0" applyFont="1" applyBorder="1" applyAlignment="1">
      <alignment horizontal="center"/>
    </xf>
    <xf numFmtId="0" fontId="12" fillId="0" borderId="3" xfId="0" applyFont="1" applyBorder="1" applyAlignment="1">
      <alignment horizontal="center"/>
    </xf>
    <xf numFmtId="15" fontId="12" fillId="0" borderId="2" xfId="0" applyNumberFormat="1" applyFont="1" applyBorder="1" applyAlignment="1">
      <alignment horizontal="center"/>
    </xf>
    <xf numFmtId="15" fontId="12" fillId="0" borderId="3" xfId="0" applyNumberFormat="1" applyFont="1" applyBorder="1" applyAlignment="1">
      <alignment horizontal="center"/>
    </xf>
    <xf numFmtId="9" fontId="5" fillId="0" borderId="0" xfId="0" applyNumberFormat="1" applyFont="1" applyAlignment="1">
      <alignment vertical="center"/>
    </xf>
    <xf numFmtId="0" fontId="6" fillId="0" borderId="0" xfId="0" applyFont="1" applyAlignment="1">
      <alignment vertical="center"/>
    </xf>
    <xf numFmtId="0" fontId="5" fillId="0" borderId="0" xfId="0" applyFont="1" applyAlignment="1">
      <alignment vertical="center" wrapText="1"/>
    </xf>
    <xf numFmtId="0" fontId="7" fillId="0" borderId="0" xfId="0" applyFont="1" applyAlignment="1">
      <alignment vertical="center" wrapText="1"/>
    </xf>
  </cellXfs>
  <cellStyles count="2">
    <cellStyle name="Normal" xfId="0" builtinId="0"/>
    <cellStyle name="Normal 2" xfId="1" xr:uid="{E5FE07A5-7BE0-4BD4-AB53-26B7489B10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301405</xdr:colOff>
      <xdr:row>0</xdr:row>
      <xdr:rowOff>0</xdr:rowOff>
    </xdr:from>
    <xdr:to>
      <xdr:col>2</xdr:col>
      <xdr:colOff>0</xdr:colOff>
      <xdr:row>3</xdr:row>
      <xdr:rowOff>222885</xdr:rowOff>
    </xdr:to>
    <xdr:pic>
      <xdr:nvPicPr>
        <xdr:cNvPr id="2" name="Picture 1">
          <a:extLst>
            <a:ext uri="{FF2B5EF4-FFF2-40B4-BE49-F238E27FC236}">
              <a16:creationId xmlns:a16="http://schemas.microsoft.com/office/drawing/2014/main" id="{B74BCF72-93EE-47AD-865D-8AE4B0F2292B}"/>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862965"/>
        </a:xfrm>
        <a:prstGeom prst="rect">
          <a:avLst/>
        </a:prstGeom>
        <a:noFill/>
        <a:ln>
          <a:noFill/>
        </a:ln>
      </xdr:spPr>
    </xdr:pic>
    <xdr:clientData/>
  </xdr:twoCellAnchor>
  <xdr:twoCellAnchor editAs="oneCell">
    <xdr:from>
      <xdr:col>0</xdr:col>
      <xdr:colOff>301405</xdr:colOff>
      <xdr:row>0</xdr:row>
      <xdr:rowOff>0</xdr:rowOff>
    </xdr:from>
    <xdr:to>
      <xdr:col>2</xdr:col>
      <xdr:colOff>0</xdr:colOff>
      <xdr:row>4</xdr:row>
      <xdr:rowOff>53340</xdr:rowOff>
    </xdr:to>
    <xdr:pic>
      <xdr:nvPicPr>
        <xdr:cNvPr id="3" name="Picture 2">
          <a:extLst>
            <a:ext uri="{FF2B5EF4-FFF2-40B4-BE49-F238E27FC236}">
              <a16:creationId xmlns:a16="http://schemas.microsoft.com/office/drawing/2014/main" id="{7C29D9BA-496C-4E6B-8610-954F23A3B889}"/>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9677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301405</xdr:colOff>
      <xdr:row>0</xdr:row>
      <xdr:rowOff>0</xdr:rowOff>
    </xdr:from>
    <xdr:to>
      <xdr:col>2</xdr:col>
      <xdr:colOff>0</xdr:colOff>
      <xdr:row>2</xdr:row>
      <xdr:rowOff>238125</xdr:rowOff>
    </xdr:to>
    <xdr:pic>
      <xdr:nvPicPr>
        <xdr:cNvPr id="2" name="Picture 1">
          <a:extLst>
            <a:ext uri="{FF2B5EF4-FFF2-40B4-BE49-F238E27FC236}">
              <a16:creationId xmlns:a16="http://schemas.microsoft.com/office/drawing/2014/main" id="{58D99EF8-80BE-4486-8216-747F703C3FD8}"/>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862965"/>
        </a:xfrm>
        <a:prstGeom prst="rect">
          <a:avLst/>
        </a:prstGeom>
        <a:noFill/>
        <a:ln>
          <a:noFill/>
        </a:ln>
      </xdr:spPr>
    </xdr:pic>
    <xdr:clientData/>
  </xdr:twoCellAnchor>
  <xdr:twoCellAnchor editAs="oneCell">
    <xdr:from>
      <xdr:col>0</xdr:col>
      <xdr:colOff>301405</xdr:colOff>
      <xdr:row>0</xdr:row>
      <xdr:rowOff>0</xdr:rowOff>
    </xdr:from>
    <xdr:to>
      <xdr:col>2</xdr:col>
      <xdr:colOff>0</xdr:colOff>
      <xdr:row>3</xdr:row>
      <xdr:rowOff>0</xdr:rowOff>
    </xdr:to>
    <xdr:pic>
      <xdr:nvPicPr>
        <xdr:cNvPr id="3" name="Picture 2">
          <a:extLst>
            <a:ext uri="{FF2B5EF4-FFF2-40B4-BE49-F238E27FC236}">
              <a16:creationId xmlns:a16="http://schemas.microsoft.com/office/drawing/2014/main" id="{C2A3B157-2ADE-4A03-B179-3E1540FC561F}"/>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55895" cy="96774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22892</xdr:colOff>
      <xdr:row>1</xdr:row>
      <xdr:rowOff>53309</xdr:rowOff>
    </xdr:from>
    <xdr:to>
      <xdr:col>3</xdr:col>
      <xdr:colOff>1531229</xdr:colOff>
      <xdr:row>1</xdr:row>
      <xdr:rowOff>1073150</xdr:rowOff>
    </xdr:to>
    <xdr:pic>
      <xdr:nvPicPr>
        <xdr:cNvPr id="2" name="Picture 1">
          <a:extLst>
            <a:ext uri="{FF2B5EF4-FFF2-40B4-BE49-F238E27FC236}">
              <a16:creationId xmlns:a16="http://schemas.microsoft.com/office/drawing/2014/main" id="{6A3B8ADB-C11E-4999-9292-9E26FF688DFB}"/>
            </a:ext>
          </a:extLst>
        </xdr:cNvPr>
        <xdr:cNvPicPr>
          <a:picLocks noChangeAspect="1"/>
        </xdr:cNvPicPr>
      </xdr:nvPicPr>
      <xdr:blipFill>
        <a:blip xmlns:r="http://schemas.openxmlformats.org/officeDocument/2006/relationships" r:embed="rId1"/>
        <a:stretch>
          <a:fillRect/>
        </a:stretch>
      </xdr:blipFill>
      <xdr:spPr>
        <a:xfrm rot="16200000">
          <a:off x="4778180" y="182441"/>
          <a:ext cx="1019841" cy="1508337"/>
        </a:xfrm>
        <a:prstGeom prst="rect">
          <a:avLst/>
        </a:prstGeom>
      </xdr:spPr>
    </xdr:pic>
    <xdr:clientData/>
  </xdr:twoCellAnchor>
  <xdr:twoCellAnchor editAs="oneCell">
    <xdr:from>
      <xdr:col>3</xdr:col>
      <xdr:colOff>16253</xdr:colOff>
      <xdr:row>1</xdr:row>
      <xdr:rowOff>1136651</xdr:rowOff>
    </xdr:from>
    <xdr:to>
      <xdr:col>3</xdr:col>
      <xdr:colOff>1155701</xdr:colOff>
      <xdr:row>2</xdr:row>
      <xdr:rowOff>1055019</xdr:rowOff>
    </xdr:to>
    <xdr:pic>
      <xdr:nvPicPr>
        <xdr:cNvPr id="3" name="Picture 2">
          <a:extLst>
            <a:ext uri="{FF2B5EF4-FFF2-40B4-BE49-F238E27FC236}">
              <a16:creationId xmlns:a16="http://schemas.microsoft.com/office/drawing/2014/main" id="{46BC1B70-935E-436E-AFB1-1744C2755A91}"/>
            </a:ext>
          </a:extLst>
        </xdr:cNvPr>
        <xdr:cNvPicPr>
          <a:picLocks noChangeAspect="1"/>
        </xdr:cNvPicPr>
      </xdr:nvPicPr>
      <xdr:blipFill>
        <a:blip xmlns:r="http://schemas.openxmlformats.org/officeDocument/2006/relationships" r:embed="rId2"/>
        <a:stretch>
          <a:fillRect/>
        </a:stretch>
      </xdr:blipFill>
      <xdr:spPr>
        <a:xfrm>
          <a:off x="4527293" y="1510031"/>
          <a:ext cx="1139448" cy="1076608"/>
        </a:xfrm>
        <a:prstGeom prst="rect">
          <a:avLst/>
        </a:prstGeom>
      </xdr:spPr>
    </xdr:pic>
    <xdr:clientData/>
  </xdr:twoCellAnchor>
  <xdr:twoCellAnchor editAs="oneCell">
    <xdr:from>
      <xdr:col>3</xdr:col>
      <xdr:colOff>241302</xdr:colOff>
      <xdr:row>3</xdr:row>
      <xdr:rowOff>34972</xdr:rowOff>
    </xdr:from>
    <xdr:to>
      <xdr:col>3</xdr:col>
      <xdr:colOff>1238252</xdr:colOff>
      <xdr:row>3</xdr:row>
      <xdr:rowOff>990743</xdr:rowOff>
    </xdr:to>
    <xdr:pic>
      <xdr:nvPicPr>
        <xdr:cNvPr id="4" name="Picture 3">
          <a:extLst>
            <a:ext uri="{FF2B5EF4-FFF2-40B4-BE49-F238E27FC236}">
              <a16:creationId xmlns:a16="http://schemas.microsoft.com/office/drawing/2014/main" id="{55F4DAA1-2942-4D9A-8564-46F3C2EE66A9}"/>
            </a:ext>
          </a:extLst>
        </xdr:cNvPr>
        <xdr:cNvPicPr>
          <a:picLocks noChangeAspect="1"/>
        </xdr:cNvPicPr>
      </xdr:nvPicPr>
      <xdr:blipFill>
        <a:blip xmlns:r="http://schemas.openxmlformats.org/officeDocument/2006/relationships" r:embed="rId3"/>
        <a:stretch>
          <a:fillRect/>
        </a:stretch>
      </xdr:blipFill>
      <xdr:spPr>
        <a:xfrm>
          <a:off x="4752342" y="2648632"/>
          <a:ext cx="996950" cy="955771"/>
        </a:xfrm>
        <a:prstGeom prst="rect">
          <a:avLst/>
        </a:prstGeom>
      </xdr:spPr>
    </xdr:pic>
    <xdr:clientData/>
  </xdr:twoCellAnchor>
  <xdr:twoCellAnchor editAs="oneCell">
    <xdr:from>
      <xdr:col>3</xdr:col>
      <xdr:colOff>320488</xdr:colOff>
      <xdr:row>4</xdr:row>
      <xdr:rowOff>69850</xdr:rowOff>
    </xdr:from>
    <xdr:to>
      <xdr:col>3</xdr:col>
      <xdr:colOff>1327298</xdr:colOff>
      <xdr:row>4</xdr:row>
      <xdr:rowOff>1047894</xdr:rowOff>
    </xdr:to>
    <xdr:pic>
      <xdr:nvPicPr>
        <xdr:cNvPr id="5" name="Picture 4">
          <a:extLst>
            <a:ext uri="{FF2B5EF4-FFF2-40B4-BE49-F238E27FC236}">
              <a16:creationId xmlns:a16="http://schemas.microsoft.com/office/drawing/2014/main" id="{21085E78-BE5F-4514-A66D-23D3CDBB7F7C}"/>
            </a:ext>
          </a:extLst>
        </xdr:cNvPr>
        <xdr:cNvPicPr>
          <a:picLocks noChangeAspect="1"/>
        </xdr:cNvPicPr>
      </xdr:nvPicPr>
      <xdr:blipFill>
        <a:blip xmlns:r="http://schemas.openxmlformats.org/officeDocument/2006/relationships" r:embed="rId4"/>
        <a:stretch>
          <a:fillRect/>
        </a:stretch>
      </xdr:blipFill>
      <xdr:spPr>
        <a:xfrm>
          <a:off x="4831528" y="3712210"/>
          <a:ext cx="1006810" cy="9780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Riaz\AppData\Local\Microsoft\Windows\INetCache\Content.Outlook\3SQY8AGH\Purchase%20requsitions%20Fruit%20Plants%20(002).xlsx" TargetMode="External"/><Relationship Id="rId1" Type="http://schemas.openxmlformats.org/officeDocument/2006/relationships/externalLinkPath" Target="Purchase%20requsitions%20Fruit%20Plant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 4 Orchards"/>
      <sheetName val="Sheet1"/>
    </sheetNames>
    <sheetDataSet>
      <sheetData sheetId="0">
        <row r="9">
          <cell r="F9" t="str">
            <v>Plant</v>
          </cell>
          <cell r="G9">
            <v>1600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681D8-84B3-406A-A45C-6BA56B11AA21}">
  <sheetPr>
    <pageSetUpPr fitToPage="1"/>
  </sheetPr>
  <dimension ref="A1:L532"/>
  <sheetViews>
    <sheetView showGridLines="0" topLeftCell="A28" workbookViewId="0">
      <selection activeCell="A32" sqref="A32:F40"/>
    </sheetView>
  </sheetViews>
  <sheetFormatPr defaultRowHeight="14.4" x14ac:dyDescent="0.3"/>
  <cols>
    <col min="1" max="1" width="4.88671875" style="1" customWidth="1"/>
    <col min="2" max="2" width="13.44140625" style="36" customWidth="1"/>
    <col min="3" max="3" width="12.6640625" style="36" customWidth="1"/>
    <col min="4" max="4" width="45.77734375" style="36" customWidth="1"/>
    <col min="5" max="5" width="10.5546875" style="36" customWidth="1"/>
    <col min="6" max="6" width="11" style="36" customWidth="1"/>
    <col min="7" max="7" width="2.6640625" style="36" customWidth="1"/>
    <col min="8" max="8" width="8.88671875" style="36"/>
    <col min="9" max="9" width="17.44140625" style="36" customWidth="1"/>
    <col min="10" max="12" width="6.6640625" style="36" customWidth="1"/>
    <col min="13" max="16384" width="8.88671875" style="1"/>
  </cols>
  <sheetData>
    <row r="1" spans="1:12" x14ac:dyDescent="0.3">
      <c r="A1" s="111" t="s">
        <v>0</v>
      </c>
      <c r="B1" s="111"/>
      <c r="C1" s="111"/>
      <c r="D1" s="111"/>
      <c r="E1" s="111"/>
      <c r="F1" s="111"/>
      <c r="G1" s="111"/>
      <c r="H1" s="111"/>
      <c r="I1" s="111"/>
      <c r="J1" s="111"/>
      <c r="K1" s="111"/>
      <c r="L1" s="111"/>
    </row>
    <row r="2" spans="1:12" x14ac:dyDescent="0.3">
      <c r="A2" s="111" t="s">
        <v>1</v>
      </c>
      <c r="B2" s="111"/>
      <c r="C2" s="111"/>
      <c r="D2" s="111"/>
      <c r="E2" s="111"/>
      <c r="F2" s="111"/>
      <c r="G2" s="111"/>
      <c r="H2" s="111"/>
      <c r="I2" s="111"/>
      <c r="J2" s="111"/>
      <c r="K2" s="111"/>
      <c r="L2" s="111"/>
    </row>
    <row r="3" spans="1:12" s="2" customFormat="1" ht="21.6" x14ac:dyDescent="0.7"/>
    <row r="4" spans="1:12" s="2" customFormat="1" ht="21.6" x14ac:dyDescent="0.7">
      <c r="B4" s="3" t="s">
        <v>2</v>
      </c>
      <c r="C4" s="112" t="s">
        <v>3</v>
      </c>
      <c r="D4" s="112"/>
      <c r="E4" s="113"/>
      <c r="H4" s="4" t="s">
        <v>4</v>
      </c>
      <c r="I4" s="5"/>
      <c r="J4" s="112" t="s">
        <v>5</v>
      </c>
      <c r="K4" s="112"/>
      <c r="L4" s="113"/>
    </row>
    <row r="5" spans="1:12" s="2" customFormat="1" ht="21.6" x14ac:dyDescent="0.7">
      <c r="B5" s="3" t="s">
        <v>6</v>
      </c>
      <c r="C5" s="114">
        <v>45336</v>
      </c>
      <c r="D5" s="114"/>
      <c r="E5" s="115"/>
      <c r="H5" s="4" t="s">
        <v>7</v>
      </c>
      <c r="I5" s="5"/>
      <c r="J5" s="114">
        <f>+C5+10</f>
        <v>45346</v>
      </c>
      <c r="K5" s="114"/>
      <c r="L5" s="115"/>
    </row>
    <row r="6" spans="1:12" s="2" customFormat="1" ht="21.6" x14ac:dyDescent="0.7"/>
    <row r="7" spans="1:12" s="2" customFormat="1" ht="22.2" thickBot="1" x14ac:dyDescent="0.75">
      <c r="B7" s="99" t="s">
        <v>8</v>
      </c>
      <c r="C7" s="100"/>
      <c r="D7" s="100"/>
      <c r="E7" s="100"/>
      <c r="F7" s="101"/>
      <c r="H7" s="92" t="s">
        <v>9</v>
      </c>
      <c r="I7" s="93"/>
      <c r="J7" s="93"/>
      <c r="K7" s="93"/>
      <c r="L7" s="94"/>
    </row>
    <row r="8" spans="1:12" s="2" customFormat="1" ht="21.6" x14ac:dyDescent="0.7">
      <c r="B8" s="102" t="s">
        <v>10</v>
      </c>
      <c r="C8" s="103"/>
      <c r="D8" s="103"/>
      <c r="E8" s="103"/>
      <c r="F8" s="104"/>
      <c r="H8" s="6"/>
      <c r="L8" s="7"/>
    </row>
    <row r="9" spans="1:12" s="2" customFormat="1" ht="21.6" x14ac:dyDescent="0.7">
      <c r="B9" s="105" t="s">
        <v>11</v>
      </c>
      <c r="C9" s="106"/>
      <c r="D9" s="106"/>
      <c r="E9" s="106"/>
      <c r="F9" s="107"/>
      <c r="H9" s="6"/>
      <c r="L9" s="7"/>
    </row>
    <row r="10" spans="1:12" s="2" customFormat="1" ht="21.6" x14ac:dyDescent="0.7">
      <c r="B10" s="105"/>
      <c r="C10" s="106"/>
      <c r="D10" s="106"/>
      <c r="E10" s="106"/>
      <c r="F10" s="107"/>
      <c r="H10" s="6"/>
      <c r="L10" s="7"/>
    </row>
    <row r="11" spans="1:12" s="2" customFormat="1" ht="22.2" thickBot="1" x14ac:dyDescent="0.75">
      <c r="B11" s="108"/>
      <c r="C11" s="109"/>
      <c r="D11" s="109"/>
      <c r="E11" s="109"/>
      <c r="F11" s="110"/>
      <c r="H11" s="6" t="s">
        <v>12</v>
      </c>
      <c r="K11" s="2" t="s">
        <v>13</v>
      </c>
      <c r="L11" s="7"/>
    </row>
    <row r="12" spans="1:12" s="2" customFormat="1" ht="22.2" thickBot="1" x14ac:dyDescent="0.75">
      <c r="H12" s="8" t="s">
        <v>14</v>
      </c>
      <c r="I12" s="9"/>
      <c r="J12" s="9"/>
      <c r="K12" s="9"/>
      <c r="L12" s="10"/>
    </row>
    <row r="13" spans="1:12" s="2" customFormat="1" ht="21.6" x14ac:dyDescent="0.7">
      <c r="A13" s="11" t="s">
        <v>15</v>
      </c>
      <c r="B13" s="12" t="s">
        <v>16</v>
      </c>
      <c r="C13" s="12"/>
      <c r="D13" s="12"/>
      <c r="E13" s="12" t="s">
        <v>17</v>
      </c>
      <c r="F13" s="13" t="s">
        <v>18</v>
      </c>
    </row>
    <row r="14" spans="1:12" s="2" customFormat="1" ht="78" customHeight="1" x14ac:dyDescent="0.7">
      <c r="A14" s="14">
        <v>1</v>
      </c>
      <c r="B14" s="95" t="s">
        <v>19</v>
      </c>
      <c r="C14" s="96"/>
      <c r="D14" s="97"/>
      <c r="E14" s="15" t="str">
        <f>+'[1]PR 4 Orchards'!$F$9</f>
        <v>Plant</v>
      </c>
      <c r="F14" s="16">
        <f>+'[1]PR 4 Orchards'!$G$9</f>
        <v>1600</v>
      </c>
      <c r="H14" s="98" t="s">
        <v>20</v>
      </c>
      <c r="I14" s="98"/>
      <c r="J14" s="98"/>
      <c r="K14" s="98"/>
      <c r="L14" s="98"/>
    </row>
    <row r="15" spans="1:12" s="2" customFormat="1" ht="56.4" customHeight="1" x14ac:dyDescent="0.7">
      <c r="A15" s="14">
        <v>2</v>
      </c>
      <c r="B15" s="95" t="s">
        <v>21</v>
      </c>
      <c r="C15" s="96"/>
      <c r="D15" s="97"/>
      <c r="E15" s="15" t="str">
        <f>+'[1]PR 4 Orchards'!$F$9</f>
        <v>Plant</v>
      </c>
      <c r="F15" s="16">
        <f>+'[1]PR 4 Orchards'!$G$9</f>
        <v>1600</v>
      </c>
      <c r="H15" s="2">
        <v>1</v>
      </c>
      <c r="I15" s="17" t="s">
        <v>22</v>
      </c>
    </row>
    <row r="16" spans="1:12" s="2" customFormat="1" ht="49.8" customHeight="1" x14ac:dyDescent="0.7">
      <c r="A16" s="14">
        <v>3</v>
      </c>
      <c r="B16" s="95" t="s">
        <v>23</v>
      </c>
      <c r="C16" s="96"/>
      <c r="D16" s="97"/>
      <c r="E16" s="15" t="str">
        <f>+'[1]PR 4 Orchards'!$F$9</f>
        <v>Plant</v>
      </c>
      <c r="F16" s="16">
        <f>+'[1]PR 4 Orchards'!$G$9</f>
        <v>1600</v>
      </c>
      <c r="H16" s="2">
        <v>2</v>
      </c>
      <c r="I16" s="18" t="s">
        <v>24</v>
      </c>
    </row>
    <row r="17" spans="1:12" s="2" customFormat="1" ht="21.6" x14ac:dyDescent="0.7">
      <c r="A17" s="14">
        <v>4</v>
      </c>
      <c r="B17" s="95" t="s">
        <v>25</v>
      </c>
      <c r="C17" s="96"/>
      <c r="D17" s="97"/>
      <c r="E17" s="15" t="str">
        <f>+'[1]PR 4 Orchards'!$F$9</f>
        <v>Plant</v>
      </c>
      <c r="F17" s="16">
        <f>+'[1]PR 4 Orchards'!$G$9</f>
        <v>1600</v>
      </c>
      <c r="H17" s="2">
        <v>3</v>
      </c>
      <c r="I17" s="18" t="s">
        <v>26</v>
      </c>
      <c r="J17" s="17"/>
    </row>
    <row r="18" spans="1:12" s="2" customFormat="1" ht="27" customHeight="1" x14ac:dyDescent="0.7">
      <c r="A18" s="14">
        <v>5</v>
      </c>
      <c r="B18" s="95" t="s">
        <v>27</v>
      </c>
      <c r="C18" s="96"/>
      <c r="D18" s="97"/>
      <c r="E18" s="15" t="str">
        <f>+'[1]PR 4 Orchards'!$F$9</f>
        <v>Plant</v>
      </c>
      <c r="F18" s="16">
        <f>+'[1]PR 4 Orchards'!$G$9</f>
        <v>1600</v>
      </c>
      <c r="H18" s="2">
        <v>4</v>
      </c>
      <c r="I18" s="18" t="s">
        <v>28</v>
      </c>
    </row>
    <row r="19" spans="1:12" s="2" customFormat="1" ht="21.6" x14ac:dyDescent="0.7">
      <c r="A19" s="14">
        <v>6</v>
      </c>
      <c r="B19" s="95" t="s">
        <v>29</v>
      </c>
      <c r="C19" s="96"/>
      <c r="D19" s="97"/>
      <c r="E19" s="15" t="str">
        <f>+'[1]PR 4 Orchards'!$F$9</f>
        <v>Plant</v>
      </c>
      <c r="F19" s="16">
        <f>+'[1]PR 4 Orchards'!$G$9</f>
        <v>1600</v>
      </c>
      <c r="H19" s="19">
        <v>5</v>
      </c>
      <c r="I19" s="20" t="s">
        <v>30</v>
      </c>
      <c r="J19" s="21"/>
      <c r="K19" s="21"/>
      <c r="L19" s="21"/>
    </row>
    <row r="20" spans="1:12" s="2" customFormat="1" ht="21.6" x14ac:dyDescent="0.7">
      <c r="A20" s="14">
        <v>7</v>
      </c>
      <c r="B20" s="95" t="s">
        <v>31</v>
      </c>
      <c r="C20" s="96"/>
      <c r="D20" s="97"/>
      <c r="E20" s="15" t="str">
        <f>+'[1]PR 4 Orchards'!$F$9</f>
        <v>Plant</v>
      </c>
      <c r="F20" s="16">
        <f>+'[1]PR 4 Orchards'!$G$9</f>
        <v>1600</v>
      </c>
      <c r="H20" s="2">
        <v>6</v>
      </c>
      <c r="I20" s="20" t="s">
        <v>32</v>
      </c>
      <c r="J20" s="21"/>
      <c r="K20" s="21"/>
      <c r="L20" s="21"/>
    </row>
    <row r="21" spans="1:12" s="2" customFormat="1" ht="21.6" x14ac:dyDescent="0.7">
      <c r="A21" s="14">
        <v>8</v>
      </c>
      <c r="B21" s="95" t="s">
        <v>33</v>
      </c>
      <c r="C21" s="96"/>
      <c r="D21" s="97"/>
      <c r="E21" s="15" t="str">
        <f>+'[1]PR 4 Orchards'!$F$9</f>
        <v>Plant</v>
      </c>
      <c r="F21" s="16">
        <f>+'[1]PR 4 Orchards'!$G$9</f>
        <v>1600</v>
      </c>
      <c r="H21" s="22">
        <v>7</v>
      </c>
      <c r="I21" s="20" t="s">
        <v>34</v>
      </c>
      <c r="J21" s="21"/>
      <c r="K21" s="21"/>
      <c r="L21" s="23"/>
    </row>
    <row r="22" spans="1:12" s="2" customFormat="1" ht="21.6" x14ac:dyDescent="0.7">
      <c r="A22" s="14">
        <v>9</v>
      </c>
      <c r="B22" s="95">
        <f>+'[1]PR 4 Orchards'!B17</f>
        <v>0</v>
      </c>
      <c r="C22" s="96"/>
      <c r="D22" s="97"/>
      <c r="E22" s="14"/>
      <c r="F22" s="14"/>
      <c r="H22" s="22">
        <v>8</v>
      </c>
      <c r="I22" s="24" t="s">
        <v>35</v>
      </c>
      <c r="J22" s="25"/>
      <c r="K22" s="25"/>
      <c r="L22" s="25"/>
    </row>
    <row r="23" spans="1:12" s="2" customFormat="1" ht="21.6" x14ac:dyDescent="0.7">
      <c r="A23" s="14">
        <v>10</v>
      </c>
      <c r="B23" s="91"/>
      <c r="C23" s="91"/>
      <c r="D23" s="91"/>
      <c r="E23" s="14"/>
      <c r="F23" s="14"/>
      <c r="I23" s="21"/>
      <c r="J23" s="21"/>
      <c r="K23" s="21"/>
      <c r="L23" s="21"/>
    </row>
    <row r="24" spans="1:12" s="2" customFormat="1" ht="21.6" x14ac:dyDescent="0.7">
      <c r="A24" s="26">
        <v>11</v>
      </c>
      <c r="B24" s="91"/>
      <c r="C24" s="91"/>
      <c r="D24" s="91"/>
      <c r="E24" s="26"/>
      <c r="F24" s="27"/>
    </row>
    <row r="25" spans="1:12" s="2" customFormat="1" ht="21.6" x14ac:dyDescent="0.7">
      <c r="A25" s="26">
        <v>12</v>
      </c>
      <c r="B25" s="91"/>
      <c r="C25" s="91"/>
      <c r="D25" s="91"/>
      <c r="E25" s="26"/>
      <c r="F25" s="27"/>
      <c r="H25" s="92" t="s">
        <v>36</v>
      </c>
      <c r="I25" s="93"/>
      <c r="J25" s="93"/>
      <c r="K25" s="93"/>
      <c r="L25" s="94"/>
    </row>
    <row r="26" spans="1:12" s="2" customFormat="1" ht="21.6" x14ac:dyDescent="0.7">
      <c r="A26" s="26"/>
      <c r="B26" s="91"/>
      <c r="C26" s="91"/>
      <c r="D26" s="91"/>
      <c r="E26" s="26"/>
      <c r="F26" s="28"/>
      <c r="H26" s="29"/>
      <c r="L26" s="7"/>
    </row>
    <row r="27" spans="1:12" s="2" customFormat="1" ht="21.6" x14ac:dyDescent="0.7">
      <c r="A27" s="26"/>
      <c r="B27" s="91"/>
      <c r="C27" s="91"/>
      <c r="D27" s="91"/>
      <c r="E27" s="26"/>
      <c r="F27" s="28"/>
      <c r="H27" s="29"/>
      <c r="L27" s="7"/>
    </row>
    <row r="28" spans="1:12" s="2" customFormat="1" ht="21.6" x14ac:dyDescent="0.7">
      <c r="A28" s="26"/>
      <c r="B28" s="91"/>
      <c r="C28" s="91"/>
      <c r="D28" s="91"/>
      <c r="E28" s="26"/>
      <c r="F28" s="28"/>
      <c r="H28" s="29"/>
      <c r="L28" s="7"/>
    </row>
    <row r="29" spans="1:12" s="2" customFormat="1" ht="21.6" x14ac:dyDescent="0.7">
      <c r="A29" s="26"/>
      <c r="B29" s="91"/>
      <c r="C29" s="91"/>
      <c r="D29" s="91"/>
      <c r="E29" s="26"/>
      <c r="F29" s="28"/>
      <c r="H29" s="30"/>
      <c r="I29" s="9"/>
      <c r="J29" s="9"/>
      <c r="K29" s="9"/>
      <c r="L29" s="10"/>
    </row>
    <row r="30" spans="1:12" s="2" customFormat="1" ht="21.6" x14ac:dyDescent="0.7"/>
    <row r="31" spans="1:12" s="2" customFormat="1" ht="21.6" x14ac:dyDescent="0.7">
      <c r="A31" s="31"/>
      <c r="B31" s="32" t="s">
        <v>37</v>
      </c>
      <c r="C31" s="33"/>
      <c r="D31" s="33"/>
      <c r="E31" s="33"/>
      <c r="F31" s="34" t="s">
        <v>38</v>
      </c>
      <c r="H31" s="76" t="s">
        <v>39</v>
      </c>
      <c r="I31" s="77"/>
      <c r="J31" s="77"/>
      <c r="K31" s="77"/>
      <c r="L31" s="78"/>
    </row>
    <row r="32" spans="1:12" s="2" customFormat="1" ht="9.9" customHeight="1" x14ac:dyDescent="0.7">
      <c r="A32" s="79" t="s">
        <v>40</v>
      </c>
      <c r="B32" s="80"/>
      <c r="C32" s="80"/>
      <c r="D32" s="80"/>
      <c r="E32" s="80"/>
      <c r="F32" s="81"/>
      <c r="H32" s="29"/>
      <c r="L32" s="7"/>
    </row>
    <row r="33" spans="1:12" s="2" customFormat="1" ht="21.6" x14ac:dyDescent="0.7">
      <c r="A33" s="82"/>
      <c r="B33" s="83"/>
      <c r="C33" s="83"/>
      <c r="D33" s="83"/>
      <c r="E33" s="83"/>
      <c r="F33" s="84"/>
      <c r="H33" s="29" t="s">
        <v>41</v>
      </c>
      <c r="L33" s="7"/>
    </row>
    <row r="34" spans="1:12" s="2" customFormat="1" ht="9.9" customHeight="1" x14ac:dyDescent="0.7">
      <c r="A34" s="82"/>
      <c r="B34" s="83"/>
      <c r="C34" s="83"/>
      <c r="D34" s="83"/>
      <c r="E34" s="83"/>
      <c r="F34" s="84"/>
      <c r="H34" s="29"/>
      <c r="L34" s="7"/>
    </row>
    <row r="35" spans="1:12" s="2" customFormat="1" ht="21.6" x14ac:dyDescent="0.7">
      <c r="A35" s="82"/>
      <c r="B35" s="83"/>
      <c r="C35" s="83"/>
      <c r="D35" s="83"/>
      <c r="E35" s="83"/>
      <c r="F35" s="84"/>
      <c r="H35" s="29" t="s">
        <v>42</v>
      </c>
      <c r="L35" s="7"/>
    </row>
    <row r="36" spans="1:12" s="2" customFormat="1" ht="9.9" customHeight="1" x14ac:dyDescent="0.7">
      <c r="A36" s="82"/>
      <c r="B36" s="83"/>
      <c r="C36" s="83"/>
      <c r="D36" s="83"/>
      <c r="E36" s="83"/>
      <c r="F36" s="84"/>
      <c r="H36" s="29"/>
      <c r="L36" s="7"/>
    </row>
    <row r="37" spans="1:12" s="2" customFormat="1" ht="27.75" customHeight="1" x14ac:dyDescent="0.7">
      <c r="A37" s="82"/>
      <c r="B37" s="83"/>
      <c r="C37" s="83"/>
      <c r="D37" s="83"/>
      <c r="E37" s="83"/>
      <c r="F37" s="84"/>
      <c r="H37" s="88" t="s">
        <v>43</v>
      </c>
      <c r="I37" s="89" t="s">
        <v>44</v>
      </c>
      <c r="J37" s="89"/>
      <c r="K37" s="89"/>
      <c r="L37" s="90"/>
    </row>
    <row r="38" spans="1:12" s="2" customFormat="1" ht="21.6" x14ac:dyDescent="0.7">
      <c r="A38" s="82"/>
      <c r="B38" s="83"/>
      <c r="C38" s="83"/>
      <c r="D38" s="83"/>
      <c r="E38" s="83"/>
      <c r="F38" s="84"/>
      <c r="H38" s="88"/>
      <c r="I38" s="89"/>
      <c r="J38" s="89"/>
      <c r="K38" s="89"/>
      <c r="L38" s="90"/>
    </row>
    <row r="39" spans="1:12" s="2" customFormat="1" ht="21.6" x14ac:dyDescent="0.7">
      <c r="A39" s="82"/>
      <c r="B39" s="83"/>
      <c r="C39" s="83"/>
      <c r="D39" s="83"/>
      <c r="E39" s="83"/>
      <c r="F39" s="84"/>
      <c r="H39" s="88"/>
      <c r="I39" s="89"/>
      <c r="J39" s="89"/>
      <c r="K39" s="89"/>
      <c r="L39" s="90"/>
    </row>
    <row r="40" spans="1:12" s="2" customFormat="1" ht="57" customHeight="1" x14ac:dyDescent="0.7">
      <c r="A40" s="85"/>
      <c r="B40" s="86"/>
      <c r="C40" s="86"/>
      <c r="D40" s="86"/>
      <c r="E40" s="86"/>
      <c r="F40" s="87"/>
      <c r="H40" s="88"/>
      <c r="I40" s="89"/>
      <c r="J40" s="89"/>
      <c r="K40" s="89"/>
      <c r="L40" s="90"/>
    </row>
    <row r="41" spans="1:12" s="2" customFormat="1" ht="21.6" x14ac:dyDescent="0.7">
      <c r="B41" s="35" t="s">
        <v>45</v>
      </c>
      <c r="H41" s="88"/>
      <c r="I41" s="89"/>
      <c r="J41" s="89"/>
      <c r="K41" s="89"/>
      <c r="L41" s="90"/>
    </row>
    <row r="42" spans="1:12" s="2" customFormat="1" ht="9.9" customHeight="1" x14ac:dyDescent="0.7">
      <c r="H42" s="30"/>
      <c r="I42" s="9"/>
      <c r="J42" s="9"/>
      <c r="K42" s="9"/>
      <c r="L42" s="10"/>
    </row>
    <row r="43" spans="1:12" s="2" customFormat="1" ht="21.6" x14ac:dyDescent="0.7"/>
    <row r="44" spans="1:12" s="2" customFormat="1" ht="21.6" x14ac:dyDescent="0.7"/>
    <row r="69" ht="15.75" customHeight="1" x14ac:dyDescent="0.3"/>
    <row r="119" ht="15.75" customHeight="1" x14ac:dyDescent="0.3"/>
    <row r="168" ht="15.75" customHeight="1" x14ac:dyDescent="0.3"/>
    <row r="216" ht="15.75" customHeight="1" x14ac:dyDescent="0.3"/>
    <row r="264" ht="15.75" customHeight="1" x14ac:dyDescent="0.3"/>
    <row r="312" ht="15.75" customHeight="1" x14ac:dyDescent="0.3"/>
    <row r="360" ht="15.75" customHeight="1" x14ac:dyDescent="0.3"/>
    <row r="404" ht="36.75" customHeight="1" x14ac:dyDescent="0.3"/>
    <row r="408" ht="15.75" customHeight="1" x14ac:dyDescent="0.3"/>
    <row r="453" ht="15.75" customHeight="1" x14ac:dyDescent="0.3"/>
    <row r="457" ht="15.75" customHeight="1" x14ac:dyDescent="0.3"/>
    <row r="490" ht="29.25" customHeight="1" x14ac:dyDescent="0.3"/>
    <row r="491" ht="25.5" customHeight="1" x14ac:dyDescent="0.3"/>
    <row r="493" ht="30.75" customHeight="1" x14ac:dyDescent="0.3"/>
    <row r="494" ht="32.25" customHeight="1" x14ac:dyDescent="0.3"/>
    <row r="495" ht="21.75" customHeight="1" x14ac:dyDescent="0.3"/>
    <row r="496" ht="29.25" customHeight="1" x14ac:dyDescent="0.3"/>
    <row r="497" ht="23.25" customHeight="1" x14ac:dyDescent="0.3"/>
    <row r="507" ht="30.75" customHeight="1" x14ac:dyDescent="0.3"/>
    <row r="508" ht="32.25" customHeight="1" x14ac:dyDescent="0.3"/>
    <row r="509" ht="28.5" customHeight="1" x14ac:dyDescent="0.3"/>
    <row r="510" ht="28.5" customHeight="1" x14ac:dyDescent="0.3"/>
    <row r="511" ht="23.25" customHeight="1" x14ac:dyDescent="0.3"/>
    <row r="512" ht="19.5" customHeight="1" x14ac:dyDescent="0.3"/>
    <row r="514" ht="21" customHeight="1" x14ac:dyDescent="0.3"/>
    <row r="516" ht="21" customHeight="1" x14ac:dyDescent="0.3"/>
    <row r="517" ht="18.75" customHeight="1" x14ac:dyDescent="0.3"/>
    <row r="520" ht="34.5" customHeight="1" x14ac:dyDescent="0.3"/>
    <row r="521" ht="34.5" customHeight="1" x14ac:dyDescent="0.3"/>
    <row r="522" ht="34.5" customHeight="1" x14ac:dyDescent="0.3"/>
    <row r="523" ht="34.5" customHeight="1" x14ac:dyDescent="0.3"/>
    <row r="524" ht="34.5" customHeight="1" x14ac:dyDescent="0.3"/>
    <row r="525" ht="34.5" customHeight="1" x14ac:dyDescent="0.3"/>
    <row r="526" ht="34.5" customHeight="1" x14ac:dyDescent="0.3"/>
    <row r="527" ht="34.5" customHeight="1" x14ac:dyDescent="0.3"/>
    <row r="528" ht="34.5" customHeight="1" x14ac:dyDescent="0.3"/>
    <row r="529" ht="34.5" customHeight="1" x14ac:dyDescent="0.3"/>
    <row r="532" ht="30.75" customHeight="1" x14ac:dyDescent="0.3"/>
  </sheetData>
  <mergeCells count="34">
    <mergeCell ref="B11:F11"/>
    <mergeCell ref="A1:L1"/>
    <mergeCell ref="A2:L2"/>
    <mergeCell ref="C4:E4"/>
    <mergeCell ref="J4:L4"/>
    <mergeCell ref="C5:E5"/>
    <mergeCell ref="J5:L5"/>
    <mergeCell ref="B7:F7"/>
    <mergeCell ref="H7:L7"/>
    <mergeCell ref="B8:F8"/>
    <mergeCell ref="B9:F9"/>
    <mergeCell ref="B10:F10"/>
    <mergeCell ref="B24:D24"/>
    <mergeCell ref="B14:D14"/>
    <mergeCell ref="H14:L14"/>
    <mergeCell ref="B15:D15"/>
    <mergeCell ref="B16:D16"/>
    <mergeCell ref="B17:D17"/>
    <mergeCell ref="B18:D18"/>
    <mergeCell ref="B19:D19"/>
    <mergeCell ref="B20:D20"/>
    <mergeCell ref="B21:D21"/>
    <mergeCell ref="B22:D22"/>
    <mergeCell ref="B23:D23"/>
    <mergeCell ref="H31:L31"/>
    <mergeCell ref="A32:F40"/>
    <mergeCell ref="H37:H41"/>
    <mergeCell ref="I37:L41"/>
    <mergeCell ref="B25:D25"/>
    <mergeCell ref="H25:L25"/>
    <mergeCell ref="B26:D26"/>
    <mergeCell ref="B27:D27"/>
    <mergeCell ref="B28:D28"/>
    <mergeCell ref="B29:D29"/>
  </mergeCells>
  <pageMargins left="0.7" right="0.7" top="0.5" bottom="0.25" header="0.3" footer="0.3"/>
  <pageSetup paperSize="9" scale="73"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421B7-2D5B-4E4F-A146-9C672DF91839}">
  <sheetPr>
    <pageSetUpPr fitToPage="1"/>
  </sheetPr>
  <dimension ref="A1:M532"/>
  <sheetViews>
    <sheetView showGridLines="0" tabSelected="1" topLeftCell="A28" workbookViewId="0">
      <selection activeCell="D41" sqref="D41"/>
    </sheetView>
  </sheetViews>
  <sheetFormatPr defaultRowHeight="14.4" x14ac:dyDescent="0.3"/>
  <cols>
    <col min="1" max="1" width="4.88671875" customWidth="1"/>
    <col min="2" max="2" width="13.44140625" style="36" customWidth="1"/>
    <col min="3" max="3" width="12.6640625" style="36" customWidth="1"/>
    <col min="4" max="4" width="45.77734375" style="36" customWidth="1"/>
    <col min="5" max="5" width="14.6640625" style="36" customWidth="1"/>
    <col min="6" max="6" width="11" style="36" customWidth="1"/>
    <col min="7" max="7" width="2.6640625" style="36" customWidth="1"/>
    <col min="8" max="8" width="8.88671875" style="36"/>
    <col min="9" max="9" width="17.44140625" style="36" customWidth="1"/>
    <col min="10" max="12" width="6.6640625" style="36" customWidth="1"/>
  </cols>
  <sheetData>
    <row r="1" spans="1:13" ht="24.6" x14ac:dyDescent="0.3">
      <c r="A1" s="138" t="s">
        <v>0</v>
      </c>
      <c r="B1" s="138"/>
      <c r="C1" s="138"/>
      <c r="D1" s="138"/>
      <c r="E1" s="138"/>
      <c r="F1" s="138"/>
      <c r="G1" s="138"/>
      <c r="H1" s="138"/>
      <c r="I1" s="138"/>
      <c r="J1" s="138"/>
      <c r="K1" s="138"/>
      <c r="L1" s="138"/>
    </row>
    <row r="2" spans="1:13" ht="24.6" x14ac:dyDescent="0.3">
      <c r="A2" s="138" t="s">
        <v>1</v>
      </c>
      <c r="B2" s="138"/>
      <c r="C2" s="138"/>
      <c r="D2" s="138"/>
      <c r="E2" s="138"/>
      <c r="F2" s="138"/>
      <c r="G2" s="138"/>
      <c r="H2" s="138"/>
      <c r="I2" s="138"/>
      <c r="J2" s="138"/>
      <c r="K2" s="138"/>
      <c r="L2" s="138"/>
    </row>
    <row r="3" spans="1:13" s="2" customFormat="1" ht="27" x14ac:dyDescent="0.85">
      <c r="A3" s="37"/>
      <c r="B3" s="37"/>
      <c r="C3" s="37"/>
      <c r="D3" s="37"/>
      <c r="E3" s="37"/>
      <c r="F3" s="37"/>
      <c r="G3" s="37"/>
      <c r="H3" s="37"/>
      <c r="I3" s="37"/>
      <c r="J3" s="37"/>
      <c r="K3" s="37"/>
      <c r="L3" s="37"/>
    </row>
    <row r="4" spans="1:13" s="2" customFormat="1" ht="27" x14ac:dyDescent="0.85">
      <c r="A4" s="37"/>
      <c r="B4" s="38" t="s">
        <v>2</v>
      </c>
      <c r="C4" s="139" t="s">
        <v>46</v>
      </c>
      <c r="D4" s="139"/>
      <c r="E4" s="140"/>
      <c r="F4" s="37"/>
      <c r="G4" s="37"/>
      <c r="H4" s="39" t="s">
        <v>4</v>
      </c>
      <c r="I4" s="40"/>
      <c r="J4" s="139" t="s">
        <v>5</v>
      </c>
      <c r="K4" s="139"/>
      <c r="L4" s="140"/>
    </row>
    <row r="5" spans="1:13" s="2" customFormat="1" ht="27" x14ac:dyDescent="0.85">
      <c r="A5" s="37"/>
      <c r="B5" s="38" t="s">
        <v>6</v>
      </c>
      <c r="C5" s="141">
        <v>45336</v>
      </c>
      <c r="D5" s="141"/>
      <c r="E5" s="142"/>
      <c r="F5" s="37"/>
      <c r="G5" s="37"/>
      <c r="H5" s="39" t="s">
        <v>7</v>
      </c>
      <c r="I5" s="40"/>
      <c r="J5" s="141">
        <f>+C5+10</f>
        <v>45346</v>
      </c>
      <c r="K5" s="141"/>
      <c r="L5" s="142"/>
    </row>
    <row r="6" spans="1:13" s="2" customFormat="1" ht="27" x14ac:dyDescent="0.85">
      <c r="A6" s="37"/>
      <c r="B6" s="37"/>
      <c r="C6" s="37"/>
      <c r="D6" s="37"/>
      <c r="E6" s="37"/>
      <c r="F6" s="37"/>
      <c r="G6" s="37"/>
      <c r="H6" s="37"/>
      <c r="I6" s="37"/>
      <c r="J6" s="37"/>
      <c r="K6" s="37"/>
      <c r="L6" s="37"/>
    </row>
    <row r="7" spans="1:13" s="2" customFormat="1" ht="27.6" thickBot="1" x14ac:dyDescent="0.9">
      <c r="A7" s="37"/>
      <c r="B7" s="126" t="s">
        <v>8</v>
      </c>
      <c r="C7" s="127"/>
      <c r="D7" s="127"/>
      <c r="E7" s="127"/>
      <c r="F7" s="128"/>
      <c r="G7" s="37"/>
      <c r="H7" s="123" t="s">
        <v>9</v>
      </c>
      <c r="I7" s="124"/>
      <c r="J7" s="124"/>
      <c r="K7" s="124"/>
      <c r="L7" s="125"/>
    </row>
    <row r="8" spans="1:13" s="2" customFormat="1" ht="27" x14ac:dyDescent="0.85">
      <c r="A8" s="37"/>
      <c r="B8" s="129" t="s">
        <v>10</v>
      </c>
      <c r="C8" s="130"/>
      <c r="D8" s="130"/>
      <c r="E8" s="130"/>
      <c r="F8" s="131"/>
      <c r="G8" s="37"/>
      <c r="H8" s="41"/>
      <c r="I8" s="37"/>
      <c r="J8" s="37"/>
      <c r="K8" s="37"/>
      <c r="L8" s="42"/>
    </row>
    <row r="9" spans="1:13" s="2" customFormat="1" ht="27" x14ac:dyDescent="0.85">
      <c r="A9" s="37"/>
      <c r="B9" s="132" t="s">
        <v>11</v>
      </c>
      <c r="C9" s="133"/>
      <c r="D9" s="133"/>
      <c r="E9" s="133"/>
      <c r="F9" s="134"/>
      <c r="G9" s="37"/>
      <c r="H9" s="41"/>
      <c r="I9" s="37"/>
      <c r="J9" s="37"/>
      <c r="K9" s="37"/>
      <c r="L9" s="42"/>
    </row>
    <row r="10" spans="1:13" s="2" customFormat="1" ht="27" x14ac:dyDescent="0.85">
      <c r="A10" s="37"/>
      <c r="B10" s="132"/>
      <c r="C10" s="133"/>
      <c r="D10" s="133"/>
      <c r="E10" s="133"/>
      <c r="F10" s="134"/>
      <c r="G10" s="37"/>
      <c r="H10" s="41"/>
      <c r="I10" s="37"/>
      <c r="J10" s="37"/>
      <c r="K10" s="37"/>
      <c r="L10" s="42"/>
    </row>
    <row r="11" spans="1:13" s="2" customFormat="1" ht="27.6" thickBot="1" x14ac:dyDescent="0.9">
      <c r="A11" s="37"/>
      <c r="B11" s="135"/>
      <c r="C11" s="136"/>
      <c r="D11" s="136"/>
      <c r="E11" s="136"/>
      <c r="F11" s="137"/>
      <c r="G11" s="37"/>
      <c r="H11" s="41" t="s">
        <v>12</v>
      </c>
      <c r="I11" s="37"/>
      <c r="J11" s="37"/>
      <c r="K11" s="37" t="s">
        <v>13</v>
      </c>
      <c r="L11" s="42"/>
    </row>
    <row r="12" spans="1:13" s="2" customFormat="1" ht="27.6" thickBot="1" x14ac:dyDescent="0.9">
      <c r="A12" s="37"/>
      <c r="B12" s="37"/>
      <c r="C12" s="37"/>
      <c r="D12" s="37"/>
      <c r="E12" s="37"/>
      <c r="F12" s="37"/>
      <c r="G12" s="37"/>
      <c r="H12" s="43" t="s">
        <v>14</v>
      </c>
      <c r="I12" s="44"/>
      <c r="J12" s="44"/>
      <c r="K12" s="44"/>
      <c r="L12" s="45"/>
    </row>
    <row r="13" spans="1:13" s="2" customFormat="1" ht="27" x14ac:dyDescent="0.85">
      <c r="A13" s="46" t="s">
        <v>15</v>
      </c>
      <c r="B13" s="47" t="s">
        <v>16</v>
      </c>
      <c r="C13" s="47"/>
      <c r="D13" s="47"/>
      <c r="E13" s="47" t="s">
        <v>17</v>
      </c>
      <c r="F13" s="48" t="s">
        <v>18</v>
      </c>
      <c r="G13" s="37"/>
      <c r="H13" s="37"/>
      <c r="I13" s="37"/>
      <c r="J13" s="37"/>
      <c r="K13" s="37"/>
      <c r="L13" s="37"/>
    </row>
    <row r="14" spans="1:13" s="2" customFormat="1" ht="43.2" customHeight="1" x14ac:dyDescent="0.85">
      <c r="A14" s="49">
        <v>1</v>
      </c>
      <c r="B14" s="95" t="s">
        <v>47</v>
      </c>
      <c r="C14" s="96"/>
      <c r="D14" s="97"/>
      <c r="E14" s="15" t="s">
        <v>48</v>
      </c>
      <c r="F14" s="16">
        <f>2*12960</f>
        <v>25920</v>
      </c>
      <c r="G14" s="37"/>
      <c r="H14" s="123" t="s">
        <v>20</v>
      </c>
      <c r="I14" s="124"/>
      <c r="J14" s="124"/>
      <c r="K14" s="124"/>
      <c r="L14" s="125"/>
    </row>
    <row r="15" spans="1:13" s="2" customFormat="1" ht="83.4" customHeight="1" x14ac:dyDescent="0.85">
      <c r="A15" s="49">
        <v>2</v>
      </c>
      <c r="B15" s="95" t="s">
        <v>49</v>
      </c>
      <c r="C15" s="96"/>
      <c r="D15" s="97"/>
      <c r="E15" s="15" t="s">
        <v>48</v>
      </c>
      <c r="F15" s="16">
        <v>12960</v>
      </c>
      <c r="G15" s="37"/>
      <c r="H15" s="18">
        <v>1</v>
      </c>
      <c r="I15" s="143" t="s">
        <v>22</v>
      </c>
      <c r="J15" s="18"/>
      <c r="K15" s="18"/>
      <c r="L15" s="18"/>
      <c r="M15" s="18"/>
    </row>
    <row r="16" spans="1:13" s="2" customFormat="1" ht="49.8" customHeight="1" x14ac:dyDescent="0.85">
      <c r="A16" s="49">
        <v>3</v>
      </c>
      <c r="B16" s="95" t="s">
        <v>50</v>
      </c>
      <c r="C16" s="96"/>
      <c r="D16" s="97"/>
      <c r="E16" s="15" t="s">
        <v>48</v>
      </c>
      <c r="F16" s="16">
        <v>12960</v>
      </c>
      <c r="G16" s="37"/>
      <c r="H16" s="18">
        <v>2</v>
      </c>
      <c r="I16" s="18" t="s">
        <v>66</v>
      </c>
      <c r="J16" s="18"/>
      <c r="K16" s="18"/>
      <c r="L16" s="18"/>
      <c r="M16" s="18"/>
    </row>
    <row r="17" spans="1:13" s="2" customFormat="1" ht="39.6" customHeight="1" x14ac:dyDescent="0.85">
      <c r="A17" s="49">
        <v>4</v>
      </c>
      <c r="B17" s="95" t="s">
        <v>51</v>
      </c>
      <c r="C17" s="96"/>
      <c r="D17" s="97"/>
      <c r="E17" s="15" t="s">
        <v>48</v>
      </c>
      <c r="F17" s="16">
        <v>12960</v>
      </c>
      <c r="G17" s="37"/>
      <c r="H17" s="18">
        <v>3</v>
      </c>
      <c r="I17" s="18" t="s">
        <v>26</v>
      </c>
      <c r="J17" s="143"/>
      <c r="K17" s="18"/>
      <c r="L17" s="18"/>
      <c r="M17" s="18"/>
    </row>
    <row r="18" spans="1:13" s="2" customFormat="1" ht="32.4" customHeight="1" x14ac:dyDescent="0.85">
      <c r="A18" s="49">
        <v>5</v>
      </c>
      <c r="B18" s="95" t="s">
        <v>52</v>
      </c>
      <c r="C18" s="96"/>
      <c r="D18" s="97"/>
      <c r="E18" s="15" t="s">
        <v>48</v>
      </c>
      <c r="F18" s="16">
        <v>12960</v>
      </c>
      <c r="G18" s="37"/>
      <c r="H18" s="18">
        <v>4</v>
      </c>
      <c r="I18" s="18" t="s">
        <v>67</v>
      </c>
      <c r="J18" s="18"/>
      <c r="K18" s="18"/>
      <c r="L18" s="18"/>
      <c r="M18" s="18"/>
    </row>
    <row r="19" spans="1:13" s="2" customFormat="1" ht="28.8" customHeight="1" x14ac:dyDescent="0.85">
      <c r="A19" s="49">
        <v>6</v>
      </c>
      <c r="B19" s="95"/>
      <c r="C19" s="96"/>
      <c r="D19" s="97"/>
      <c r="E19" s="15"/>
      <c r="F19" s="16"/>
      <c r="G19" s="37"/>
      <c r="H19" s="144">
        <v>5</v>
      </c>
      <c r="I19" s="20" t="s">
        <v>32</v>
      </c>
      <c r="J19" s="20"/>
      <c r="K19" s="20"/>
      <c r="L19" s="20"/>
      <c r="M19" s="18"/>
    </row>
    <row r="20" spans="1:13" s="2" customFormat="1" ht="28.8" customHeight="1" x14ac:dyDescent="0.85">
      <c r="A20" s="49">
        <v>7</v>
      </c>
      <c r="B20" s="95"/>
      <c r="C20" s="96"/>
      <c r="D20" s="97"/>
      <c r="E20" s="15"/>
      <c r="F20" s="16"/>
      <c r="G20" s="37"/>
      <c r="H20" s="18">
        <v>6</v>
      </c>
      <c r="I20" s="20" t="s">
        <v>34</v>
      </c>
      <c r="J20" s="20"/>
      <c r="K20" s="20"/>
      <c r="L20" s="20"/>
      <c r="M20" s="18"/>
    </row>
    <row r="21" spans="1:13" s="2" customFormat="1" ht="27" x14ac:dyDescent="0.85">
      <c r="A21" s="49">
        <v>8</v>
      </c>
      <c r="B21" s="95"/>
      <c r="C21" s="96"/>
      <c r="D21" s="97"/>
      <c r="E21" s="15"/>
      <c r="F21" s="16"/>
      <c r="G21" s="37"/>
      <c r="H21" s="145">
        <v>7</v>
      </c>
      <c r="I21" s="24" t="s">
        <v>35</v>
      </c>
      <c r="J21" s="20"/>
      <c r="K21" s="20"/>
      <c r="L21" s="146"/>
      <c r="M21" s="18"/>
    </row>
    <row r="22" spans="1:13" s="2" customFormat="1" ht="28.8" customHeight="1" x14ac:dyDescent="0.85">
      <c r="A22" s="49">
        <v>9</v>
      </c>
      <c r="B22" s="95"/>
      <c r="C22" s="96"/>
      <c r="D22" s="97"/>
      <c r="E22" s="49"/>
      <c r="F22" s="49"/>
      <c r="G22" s="37"/>
      <c r="H22" s="22"/>
      <c r="J22" s="25"/>
      <c r="K22" s="25"/>
      <c r="L22" s="25"/>
    </row>
    <row r="23" spans="1:13" s="2" customFormat="1" ht="27" x14ac:dyDescent="0.85">
      <c r="A23" s="49">
        <v>10</v>
      </c>
      <c r="B23" s="116"/>
      <c r="C23" s="116"/>
      <c r="D23" s="116"/>
      <c r="E23" s="49"/>
      <c r="F23" s="49"/>
      <c r="G23" s="37"/>
      <c r="I23" s="17"/>
    </row>
    <row r="24" spans="1:13" s="2" customFormat="1" ht="27" x14ac:dyDescent="0.85">
      <c r="A24" s="51">
        <v>11</v>
      </c>
      <c r="B24" s="116"/>
      <c r="C24" s="116"/>
      <c r="D24" s="116"/>
      <c r="E24" s="51"/>
      <c r="F24" s="52"/>
      <c r="G24" s="37"/>
      <c r="H24" s="37"/>
      <c r="I24" s="37"/>
      <c r="J24" s="37"/>
      <c r="K24" s="37"/>
      <c r="L24" s="37"/>
    </row>
    <row r="25" spans="1:13" s="2" customFormat="1" ht="27" x14ac:dyDescent="0.85">
      <c r="A25" s="51">
        <v>12</v>
      </c>
      <c r="B25" s="116"/>
      <c r="C25" s="116"/>
      <c r="D25" s="116"/>
      <c r="E25" s="51"/>
      <c r="F25" s="52"/>
      <c r="G25" s="37"/>
      <c r="H25" s="123" t="s">
        <v>36</v>
      </c>
      <c r="I25" s="124"/>
      <c r="J25" s="124"/>
      <c r="K25" s="124"/>
      <c r="L25" s="125"/>
    </row>
    <row r="26" spans="1:13" s="2" customFormat="1" ht="27" x14ac:dyDescent="0.85">
      <c r="A26" s="51"/>
      <c r="B26" s="116"/>
      <c r="C26" s="116"/>
      <c r="D26" s="116"/>
      <c r="E26" s="51"/>
      <c r="F26" s="53"/>
      <c r="G26" s="37"/>
      <c r="H26" s="50"/>
      <c r="I26" s="37"/>
      <c r="J26" s="37"/>
      <c r="K26" s="37"/>
      <c r="L26" s="42"/>
    </row>
    <row r="27" spans="1:13" s="2" customFormat="1" ht="27" x14ac:dyDescent="0.85">
      <c r="A27" s="51"/>
      <c r="B27" s="116"/>
      <c r="C27" s="116"/>
      <c r="D27" s="116"/>
      <c r="E27" s="51"/>
      <c r="F27" s="53"/>
      <c r="G27" s="37"/>
      <c r="H27" s="50"/>
      <c r="I27" s="37"/>
      <c r="J27" s="37"/>
      <c r="K27" s="37"/>
      <c r="L27" s="42"/>
    </row>
    <row r="28" spans="1:13" s="2" customFormat="1" ht="27" x14ac:dyDescent="0.85">
      <c r="A28" s="51"/>
      <c r="B28" s="116"/>
      <c r="C28" s="116"/>
      <c r="D28" s="116"/>
      <c r="E28" s="51"/>
      <c r="F28" s="53"/>
      <c r="G28" s="37"/>
      <c r="H28" s="50"/>
      <c r="I28" s="37"/>
      <c r="J28" s="37"/>
      <c r="K28" s="37"/>
      <c r="L28" s="42"/>
    </row>
    <row r="29" spans="1:13" s="2" customFormat="1" ht="27" x14ac:dyDescent="0.85">
      <c r="A29" s="51"/>
      <c r="B29" s="116"/>
      <c r="C29" s="116"/>
      <c r="D29" s="116"/>
      <c r="E29" s="51"/>
      <c r="F29" s="53"/>
      <c r="G29" s="37"/>
      <c r="H29" s="54"/>
      <c r="I29" s="44"/>
      <c r="J29" s="44"/>
      <c r="K29" s="44"/>
      <c r="L29" s="45"/>
    </row>
    <row r="30" spans="1:13" s="2" customFormat="1" ht="27" x14ac:dyDescent="0.85">
      <c r="A30" s="37"/>
      <c r="B30" s="37"/>
      <c r="C30" s="37"/>
      <c r="D30" s="37"/>
      <c r="E30" s="37"/>
      <c r="F30" s="37"/>
      <c r="G30" s="37"/>
      <c r="H30" s="37"/>
      <c r="I30" s="37"/>
      <c r="J30" s="37"/>
      <c r="K30" s="37"/>
      <c r="L30" s="37"/>
    </row>
    <row r="31" spans="1:13" s="2" customFormat="1" ht="27" x14ac:dyDescent="0.85">
      <c r="A31" s="55"/>
      <c r="B31" s="56" t="s">
        <v>37</v>
      </c>
      <c r="C31" s="57"/>
      <c r="D31" s="57"/>
      <c r="E31" s="57"/>
      <c r="F31" s="58" t="s">
        <v>38</v>
      </c>
      <c r="G31" s="37"/>
      <c r="H31" s="117" t="s">
        <v>39</v>
      </c>
      <c r="I31" s="118"/>
      <c r="J31" s="118"/>
      <c r="K31" s="118"/>
      <c r="L31" s="119"/>
    </row>
    <row r="32" spans="1:13" s="2" customFormat="1" ht="9.9" customHeight="1" x14ac:dyDescent="0.85">
      <c r="A32" s="79" t="s">
        <v>40</v>
      </c>
      <c r="B32" s="80"/>
      <c r="C32" s="80"/>
      <c r="D32" s="80"/>
      <c r="E32" s="80"/>
      <c r="F32" s="81"/>
      <c r="G32" s="37"/>
      <c r="H32" s="50"/>
      <c r="I32" s="37"/>
      <c r="J32" s="37"/>
      <c r="K32" s="37"/>
      <c r="L32" s="42"/>
    </row>
    <row r="33" spans="1:12" s="2" customFormat="1" ht="27" x14ac:dyDescent="0.85">
      <c r="A33" s="82"/>
      <c r="B33" s="83"/>
      <c r="C33" s="83"/>
      <c r="D33" s="83"/>
      <c r="E33" s="83"/>
      <c r="F33" s="84"/>
      <c r="G33" s="37"/>
      <c r="H33" s="50" t="s">
        <v>41</v>
      </c>
      <c r="I33" s="37"/>
      <c r="J33" s="37"/>
      <c r="K33" s="37"/>
      <c r="L33" s="42"/>
    </row>
    <row r="34" spans="1:12" s="2" customFormat="1" ht="9.9" customHeight="1" x14ac:dyDescent="0.85">
      <c r="A34" s="82"/>
      <c r="B34" s="83"/>
      <c r="C34" s="83"/>
      <c r="D34" s="83"/>
      <c r="E34" s="83"/>
      <c r="F34" s="84"/>
      <c r="G34" s="37"/>
      <c r="H34" s="50"/>
      <c r="I34" s="37"/>
      <c r="J34" s="37"/>
      <c r="K34" s="37"/>
      <c r="L34" s="42"/>
    </row>
    <row r="35" spans="1:12" s="2" customFormat="1" ht="27" x14ac:dyDescent="0.85">
      <c r="A35" s="82"/>
      <c r="B35" s="83"/>
      <c r="C35" s="83"/>
      <c r="D35" s="83"/>
      <c r="E35" s="83"/>
      <c r="F35" s="84"/>
      <c r="G35" s="37"/>
      <c r="H35" s="50" t="s">
        <v>42</v>
      </c>
      <c r="I35" s="37"/>
      <c r="J35" s="37"/>
      <c r="K35" s="37"/>
      <c r="L35" s="42"/>
    </row>
    <row r="36" spans="1:12" s="2" customFormat="1" ht="9.9" customHeight="1" x14ac:dyDescent="0.85">
      <c r="A36" s="82"/>
      <c r="B36" s="83"/>
      <c r="C36" s="83"/>
      <c r="D36" s="83"/>
      <c r="E36" s="83"/>
      <c r="F36" s="84"/>
      <c r="G36" s="37"/>
      <c r="H36" s="50"/>
      <c r="I36" s="37"/>
      <c r="J36" s="37"/>
      <c r="K36" s="37"/>
      <c r="L36" s="42"/>
    </row>
    <row r="37" spans="1:12" s="2" customFormat="1" ht="27.75" customHeight="1" x14ac:dyDescent="0.85">
      <c r="A37" s="82"/>
      <c r="B37" s="83"/>
      <c r="C37" s="83"/>
      <c r="D37" s="83"/>
      <c r="E37" s="83"/>
      <c r="F37" s="84"/>
      <c r="G37" s="37"/>
      <c r="H37" s="120" t="s">
        <v>43</v>
      </c>
      <c r="I37" s="121" t="s">
        <v>44</v>
      </c>
      <c r="J37" s="121"/>
      <c r="K37" s="121"/>
      <c r="L37" s="122"/>
    </row>
    <row r="38" spans="1:12" s="2" customFormat="1" ht="27" x14ac:dyDescent="0.85">
      <c r="A38" s="82"/>
      <c r="B38" s="83"/>
      <c r="C38" s="83"/>
      <c r="D38" s="83"/>
      <c r="E38" s="83"/>
      <c r="F38" s="84"/>
      <c r="G38" s="37"/>
      <c r="H38" s="120"/>
      <c r="I38" s="121"/>
      <c r="J38" s="121"/>
      <c r="K38" s="121"/>
      <c r="L38" s="122"/>
    </row>
    <row r="39" spans="1:12" s="2" customFormat="1" ht="27" x14ac:dyDescent="0.85">
      <c r="A39" s="82"/>
      <c r="B39" s="83"/>
      <c r="C39" s="83"/>
      <c r="D39" s="83"/>
      <c r="E39" s="83"/>
      <c r="F39" s="84"/>
      <c r="G39" s="37"/>
      <c r="H39" s="120"/>
      <c r="I39" s="121"/>
      <c r="J39" s="121"/>
      <c r="K39" s="121"/>
      <c r="L39" s="122"/>
    </row>
    <row r="40" spans="1:12" s="2" customFormat="1" ht="27" x14ac:dyDescent="0.85">
      <c r="A40" s="85"/>
      <c r="B40" s="86"/>
      <c r="C40" s="86"/>
      <c r="D40" s="86"/>
      <c r="E40" s="86"/>
      <c r="F40" s="87"/>
      <c r="G40" s="37"/>
      <c r="H40" s="120"/>
      <c r="I40" s="121"/>
      <c r="J40" s="121"/>
      <c r="K40" s="121"/>
      <c r="L40" s="122"/>
    </row>
    <row r="41" spans="1:12" s="2" customFormat="1" ht="27" x14ac:dyDescent="0.85">
      <c r="A41" s="37"/>
      <c r="B41" s="59" t="s">
        <v>45</v>
      </c>
      <c r="C41" s="37"/>
      <c r="D41" s="37"/>
      <c r="E41" s="37"/>
      <c r="F41" s="37"/>
      <c r="G41" s="37"/>
      <c r="H41" s="120"/>
      <c r="I41" s="121"/>
      <c r="J41" s="121"/>
      <c r="K41" s="121"/>
      <c r="L41" s="122"/>
    </row>
    <row r="42" spans="1:12" s="2" customFormat="1" ht="9.9" customHeight="1" x14ac:dyDescent="0.85">
      <c r="G42" s="37"/>
      <c r="H42" s="54"/>
      <c r="I42" s="44"/>
      <c r="J42" s="44"/>
      <c r="K42" s="44"/>
      <c r="L42" s="45"/>
    </row>
    <row r="43" spans="1:12" s="2" customFormat="1" ht="27" x14ac:dyDescent="0.85">
      <c r="G43" s="37"/>
      <c r="J43" s="37"/>
      <c r="K43" s="37"/>
      <c r="L43" s="37"/>
    </row>
    <row r="44" spans="1:12" s="2" customFormat="1" ht="21.6" x14ac:dyDescent="0.7"/>
    <row r="69" ht="15.75" customHeight="1" x14ac:dyDescent="0.3"/>
    <row r="119" ht="15.75" customHeight="1" x14ac:dyDescent="0.3"/>
    <row r="168" ht="15.75" customHeight="1" x14ac:dyDescent="0.3"/>
    <row r="216" ht="15.75" customHeight="1" x14ac:dyDescent="0.3"/>
    <row r="264" ht="15.75" customHeight="1" x14ac:dyDescent="0.3"/>
    <row r="312" ht="15.75" customHeight="1" x14ac:dyDescent="0.3"/>
    <row r="360" ht="15.75" customHeight="1" x14ac:dyDescent="0.3"/>
    <row r="404" ht="36.75" customHeight="1" x14ac:dyDescent="0.3"/>
    <row r="408" ht="15.75" customHeight="1" x14ac:dyDescent="0.3"/>
    <row r="453" ht="15.75" customHeight="1" x14ac:dyDescent="0.3"/>
    <row r="457" ht="15.75" customHeight="1" x14ac:dyDescent="0.3"/>
    <row r="490" ht="29.25" customHeight="1" x14ac:dyDescent="0.3"/>
    <row r="491" ht="25.5" customHeight="1" x14ac:dyDescent="0.3"/>
    <row r="493" ht="30.75" customHeight="1" x14ac:dyDescent="0.3"/>
    <row r="494" ht="32.25" customHeight="1" x14ac:dyDescent="0.3"/>
    <row r="495" ht="21.75" customHeight="1" x14ac:dyDescent="0.3"/>
    <row r="496" ht="29.25" customHeight="1" x14ac:dyDescent="0.3"/>
    <row r="497" ht="23.25" customHeight="1" x14ac:dyDescent="0.3"/>
    <row r="507" ht="30.75" customHeight="1" x14ac:dyDescent="0.3"/>
    <row r="508" ht="32.25" customHeight="1" x14ac:dyDescent="0.3"/>
    <row r="509" ht="28.5" customHeight="1" x14ac:dyDescent="0.3"/>
    <row r="510" ht="28.5" customHeight="1" x14ac:dyDescent="0.3"/>
    <row r="511" ht="23.25" customHeight="1" x14ac:dyDescent="0.3"/>
    <row r="512" ht="19.5" customHeight="1" x14ac:dyDescent="0.3"/>
    <row r="514" ht="21" customHeight="1" x14ac:dyDescent="0.3"/>
    <row r="516" ht="21" customHeight="1" x14ac:dyDescent="0.3"/>
    <row r="517" ht="18.75" customHeight="1" x14ac:dyDescent="0.3"/>
    <row r="520" ht="34.5" customHeight="1" x14ac:dyDescent="0.3"/>
    <row r="521" ht="34.5" customHeight="1" x14ac:dyDescent="0.3"/>
    <row r="522" ht="34.5" customHeight="1" x14ac:dyDescent="0.3"/>
    <row r="523" ht="34.5" customHeight="1" x14ac:dyDescent="0.3"/>
    <row r="524" ht="34.5" customHeight="1" x14ac:dyDescent="0.3"/>
    <row r="525" ht="34.5" customHeight="1" x14ac:dyDescent="0.3"/>
    <row r="526" ht="34.5" customHeight="1" x14ac:dyDescent="0.3"/>
    <row r="527" ht="34.5" customHeight="1" x14ac:dyDescent="0.3"/>
    <row r="528" ht="34.5" customHeight="1" x14ac:dyDescent="0.3"/>
    <row r="529" ht="34.5" customHeight="1" x14ac:dyDescent="0.3"/>
    <row r="532" ht="30.75" customHeight="1" x14ac:dyDescent="0.3"/>
  </sheetData>
  <mergeCells count="34">
    <mergeCell ref="A1:L1"/>
    <mergeCell ref="A2:L2"/>
    <mergeCell ref="C4:E4"/>
    <mergeCell ref="J4:L4"/>
    <mergeCell ref="C5:E5"/>
    <mergeCell ref="J5:L5"/>
    <mergeCell ref="B14:D14"/>
    <mergeCell ref="H14:L14"/>
    <mergeCell ref="B15:D15"/>
    <mergeCell ref="B16:D16"/>
    <mergeCell ref="B7:F7"/>
    <mergeCell ref="H7:L7"/>
    <mergeCell ref="B8:F8"/>
    <mergeCell ref="B9:F9"/>
    <mergeCell ref="B10:F10"/>
    <mergeCell ref="B11:F11"/>
    <mergeCell ref="B17:D17"/>
    <mergeCell ref="B18:D18"/>
    <mergeCell ref="B19:D19"/>
    <mergeCell ref="B20:D20"/>
    <mergeCell ref="B21:D21"/>
    <mergeCell ref="A32:F40"/>
    <mergeCell ref="H37:H41"/>
    <mergeCell ref="I37:L41"/>
    <mergeCell ref="B22:D22"/>
    <mergeCell ref="B23:D23"/>
    <mergeCell ref="B24:D24"/>
    <mergeCell ref="B25:D25"/>
    <mergeCell ref="H25:L25"/>
    <mergeCell ref="B26:D26"/>
    <mergeCell ref="B27:D27"/>
    <mergeCell ref="B28:D28"/>
    <mergeCell ref="B29:D29"/>
    <mergeCell ref="H31:L31"/>
  </mergeCells>
  <pageMargins left="0.7" right="0.7" top="0.5" bottom="0.25" header="0.3" footer="0.3"/>
  <pageSetup paperSize="9" scale="73"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A964B-6B96-4B7E-BF3C-0A5B5B6A967F}">
  <dimension ref="A1:D10"/>
  <sheetViews>
    <sheetView topLeftCell="A4" zoomScaleNormal="100" workbookViewId="0">
      <selection activeCell="C2" sqref="C2"/>
    </sheetView>
  </sheetViews>
  <sheetFormatPr defaultRowHeight="14.4" x14ac:dyDescent="0.3"/>
  <cols>
    <col min="1" max="1" width="17.6640625" style="75" customWidth="1"/>
    <col min="2" max="2" width="39" bestFit="1" customWidth="1"/>
    <col min="3" max="3" width="9.109375" style="74" bestFit="1" customWidth="1"/>
    <col min="4" max="4" width="23.109375" customWidth="1"/>
  </cols>
  <sheetData>
    <row r="1" spans="1:4" ht="16.2" thickBot="1" x14ac:dyDescent="0.35">
      <c r="A1" s="60" t="s">
        <v>53</v>
      </c>
      <c r="B1" s="61" t="s">
        <v>54</v>
      </c>
      <c r="C1" s="61" t="s">
        <v>55</v>
      </c>
      <c r="D1" s="61" t="s">
        <v>56</v>
      </c>
    </row>
    <row r="2" spans="1:4" ht="91.5" customHeight="1" x14ac:dyDescent="0.3">
      <c r="A2" s="62" t="s">
        <v>57</v>
      </c>
      <c r="B2" s="63" t="s">
        <v>58</v>
      </c>
      <c r="C2" s="64">
        <v>2</v>
      </c>
      <c r="D2" s="65"/>
    </row>
    <row r="3" spans="1:4" ht="85.5" customHeight="1" x14ac:dyDescent="0.3">
      <c r="A3" s="66" t="s">
        <v>59</v>
      </c>
      <c r="B3" s="66" t="s">
        <v>60</v>
      </c>
      <c r="C3" s="67" t="s">
        <v>61</v>
      </c>
      <c r="D3" s="68"/>
    </row>
    <row r="4" spans="1:4" ht="81" customHeight="1" x14ac:dyDescent="0.3">
      <c r="A4" s="66" t="s">
        <v>62</v>
      </c>
      <c r="B4" s="66" t="s">
        <v>63</v>
      </c>
      <c r="C4" s="67" t="s">
        <v>61</v>
      </c>
      <c r="D4" s="68"/>
    </row>
    <row r="5" spans="1:4" ht="87.9" customHeight="1" thickBot="1" x14ac:dyDescent="0.35">
      <c r="A5" s="69" t="s">
        <v>64</v>
      </c>
      <c r="B5" s="70" t="s">
        <v>65</v>
      </c>
      <c r="C5" s="71">
        <v>1</v>
      </c>
      <c r="D5" s="72"/>
    </row>
    <row r="6" spans="1:4" x14ac:dyDescent="0.3">
      <c r="A6" s="73"/>
      <c r="B6" s="73"/>
    </row>
    <row r="7" spans="1:4" x14ac:dyDescent="0.3">
      <c r="A7" s="73"/>
      <c r="B7" s="73"/>
    </row>
    <row r="8" spans="1:4" x14ac:dyDescent="0.3">
      <c r="A8" s="73"/>
      <c r="B8" s="73"/>
    </row>
    <row r="9" spans="1:4" x14ac:dyDescent="0.3">
      <c r="A9" s="73"/>
      <c r="B9" s="73"/>
    </row>
    <row r="10" spans="1:4" x14ac:dyDescent="0.3">
      <c r="B10" s="73"/>
    </row>
  </sheetData>
  <pageMargins left="0.7" right="0.7"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RFQ Fruit Plants</vt:lpstr>
      <vt:lpstr>Vegetable Kits</vt:lpstr>
      <vt:lpstr>Vegetable Kit Pictures</vt:lpstr>
      <vt:lpstr>'RFQ Fruit Plants'!Print_Area</vt:lpstr>
      <vt:lpstr>'Vegetable Kits'!Print_Area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Riaz Ahmad</dc:creator>
  <cp:lastModifiedBy>Riaz Ahmad</cp:lastModifiedBy>
  <dcterms:created xsi:type="dcterms:W3CDTF">2024-02-26T07:02:59Z</dcterms:created>
  <dcterms:modified xsi:type="dcterms:W3CDTF">2024-02-27T10:12:11Z</dcterms:modified>
</cp:coreProperties>
</file>